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vtcrc-my.sharepoint.com/personal/veronica_castro_vtcrc_onmicrosoft_com/Documents/Documentos/Veronica Castro/INDICADORES/Consulta_Institucional/2025_Consulta_institucional/Cuestionario 2025/"/>
    </mc:Choice>
  </mc:AlternateContent>
  <xr:revisionPtr revIDLastSave="2182" documentId="13_ncr:1_{23BB7B08-54B1-4D34-A9A2-2762927E97B2}" xr6:coauthVersionLast="47" xr6:coauthVersionMax="47" xr10:uidLastSave="{BE2B91DA-5623-43A7-B2C8-7472E60F9001}"/>
  <bookViews>
    <workbookView xWindow="28680" yWindow="-120" windowWidth="29040" windowHeight="15720" tabRatio="599" xr2:uid="{00000000-000D-0000-FFFF-FFFF00000000}"/>
  </bookViews>
  <sheets>
    <sheet name="Cuestionario ACT 2024" sheetId="4" r:id="rId1"/>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3" i="4" l="1"/>
  <c r="L47" i="4"/>
  <c r="G77" i="4" l="1"/>
  <c r="E77" i="4"/>
  <c r="D66" i="4"/>
  <c r="D65" i="4"/>
  <c r="D64" i="4"/>
  <c r="D63" i="4"/>
  <c r="D62" i="4"/>
  <c r="D61" i="4"/>
  <c r="D60" i="4"/>
  <c r="J50" i="4"/>
  <c r="H50" i="4"/>
  <c r="H144" i="4" l="1"/>
  <c r="J151" i="4" l="1"/>
  <c r="J149" i="4"/>
  <c r="J148" i="4"/>
  <c r="J146" i="4"/>
  <c r="J145" i="4"/>
  <c r="J143" i="4"/>
  <c r="J142" i="4"/>
  <c r="F153" i="4"/>
  <c r="F151" i="4"/>
  <c r="F149" i="4"/>
  <c r="F148" i="4"/>
  <c r="F146" i="4"/>
  <c r="F145" i="4"/>
  <c r="F143" i="4"/>
  <c r="F142" i="4"/>
  <c r="D149" i="4" l="1"/>
  <c r="D146" i="4"/>
  <c r="D145" i="4"/>
  <c r="D142" i="4"/>
  <c r="D151" i="4"/>
  <c r="D148" i="4"/>
  <c r="D153" i="4"/>
  <c r="D143" i="4"/>
  <c r="H171" i="4" l="1"/>
  <c r="F171" i="4"/>
  <c r="I144" i="4"/>
  <c r="N144" i="4"/>
  <c r="M144" i="4"/>
  <c r="L144" i="4"/>
  <c r="K144" i="4"/>
  <c r="G144" i="4"/>
  <c r="H59" i="4"/>
  <c r="J144" i="4" l="1"/>
  <c r="F144" i="4"/>
  <c r="I119" i="4"/>
  <c r="G119" i="4"/>
  <c r="J59" i="4"/>
  <c r="F59" i="4"/>
  <c r="D144" i="4" l="1"/>
  <c r="E106" i="4" l="1"/>
  <c r="H106" i="4"/>
  <c r="D161" i="4" l="1"/>
  <c r="D160" i="4"/>
  <c r="D159" i="4"/>
  <c r="H158" i="4"/>
  <c r="F158" i="4"/>
  <c r="G141" i="4"/>
  <c r="K141" i="4"/>
  <c r="N141" i="4"/>
  <c r="N139" i="4" s="1"/>
  <c r="M141" i="4"/>
  <c r="L141" i="4"/>
  <c r="I141" i="4"/>
  <c r="H141" i="4"/>
  <c r="L233" i="4"/>
  <c r="I233" i="4"/>
  <c r="F233" i="4"/>
  <c r="E233" i="4"/>
  <c r="D233" i="4"/>
  <c r="L232" i="4"/>
  <c r="I232" i="4"/>
  <c r="F232" i="4"/>
  <c r="E232" i="4"/>
  <c r="D232" i="4"/>
  <c r="L231" i="4"/>
  <c r="I231" i="4"/>
  <c r="F231" i="4"/>
  <c r="E231" i="4"/>
  <c r="D231" i="4"/>
  <c r="L230" i="4"/>
  <c r="I230" i="4"/>
  <c r="F230" i="4"/>
  <c r="E230" i="4"/>
  <c r="D230" i="4"/>
  <c r="L229" i="4"/>
  <c r="I229" i="4"/>
  <c r="F229" i="4"/>
  <c r="E229" i="4"/>
  <c r="D229" i="4"/>
  <c r="L228" i="4"/>
  <c r="I228" i="4"/>
  <c r="F228" i="4"/>
  <c r="E228" i="4"/>
  <c r="D228" i="4"/>
  <c r="L227" i="4"/>
  <c r="I227" i="4"/>
  <c r="F227" i="4"/>
  <c r="E227" i="4"/>
  <c r="D227" i="4"/>
  <c r="L226" i="4"/>
  <c r="I226" i="4"/>
  <c r="F226" i="4"/>
  <c r="E226" i="4"/>
  <c r="D226" i="4"/>
  <c r="N225" i="4"/>
  <c r="M225" i="4"/>
  <c r="K225" i="4"/>
  <c r="J225" i="4"/>
  <c r="H225" i="4"/>
  <c r="G225" i="4"/>
  <c r="C217" i="4"/>
  <c r="C216" i="4"/>
  <c r="C215" i="4"/>
  <c r="C214" i="4"/>
  <c r="C213" i="4"/>
  <c r="C212" i="4"/>
  <c r="C211" i="4"/>
  <c r="C210" i="4"/>
  <c r="I209" i="4"/>
  <c r="G209" i="4"/>
  <c r="E209" i="4"/>
  <c r="D200" i="4"/>
  <c r="D199" i="4"/>
  <c r="D198" i="4"/>
  <c r="M197" i="4"/>
  <c r="L197" i="4"/>
  <c r="K197" i="4"/>
  <c r="J197" i="4"/>
  <c r="I197" i="4"/>
  <c r="H197" i="4"/>
  <c r="G197" i="4"/>
  <c r="F197" i="4"/>
  <c r="E197" i="4"/>
  <c r="D196" i="4"/>
  <c r="D195" i="4"/>
  <c r="D194" i="4"/>
  <c r="M193" i="4"/>
  <c r="L193" i="4"/>
  <c r="K193" i="4"/>
  <c r="J193" i="4"/>
  <c r="I193" i="4"/>
  <c r="H193" i="4"/>
  <c r="G193" i="4"/>
  <c r="F193" i="4"/>
  <c r="E193" i="4"/>
  <c r="D192" i="4"/>
  <c r="D191" i="4"/>
  <c r="D190" i="4"/>
  <c r="M189" i="4"/>
  <c r="L189" i="4"/>
  <c r="K189" i="4"/>
  <c r="J189" i="4"/>
  <c r="I189" i="4"/>
  <c r="H189" i="4"/>
  <c r="G189" i="4"/>
  <c r="F189" i="4"/>
  <c r="E189" i="4"/>
  <c r="D188" i="4"/>
  <c r="D187" i="4"/>
  <c r="D186" i="4"/>
  <c r="M185" i="4"/>
  <c r="L185" i="4"/>
  <c r="K185" i="4"/>
  <c r="J185" i="4"/>
  <c r="I185" i="4"/>
  <c r="H185" i="4"/>
  <c r="G185" i="4"/>
  <c r="F185" i="4"/>
  <c r="E185" i="4"/>
  <c r="M184" i="4"/>
  <c r="L184" i="4"/>
  <c r="K184" i="4"/>
  <c r="J184" i="4"/>
  <c r="I184" i="4"/>
  <c r="H184" i="4"/>
  <c r="G184" i="4"/>
  <c r="F184" i="4"/>
  <c r="E184" i="4"/>
  <c r="M183" i="4"/>
  <c r="L183" i="4"/>
  <c r="K183" i="4"/>
  <c r="J183" i="4"/>
  <c r="I183" i="4"/>
  <c r="H183" i="4"/>
  <c r="G183" i="4"/>
  <c r="F183" i="4"/>
  <c r="E183" i="4"/>
  <c r="M182" i="4"/>
  <c r="L182" i="4"/>
  <c r="K182" i="4"/>
  <c r="J182" i="4"/>
  <c r="I182" i="4"/>
  <c r="H182" i="4"/>
  <c r="G182" i="4"/>
  <c r="F182" i="4"/>
  <c r="E182" i="4"/>
  <c r="D172" i="4"/>
  <c r="L173" i="4"/>
  <c r="D170" i="4"/>
  <c r="D169" i="4"/>
  <c r="D168" i="4"/>
  <c r="J167" i="4"/>
  <c r="L171" i="4" s="1"/>
  <c r="H167" i="4"/>
  <c r="L170" i="4" s="1"/>
  <c r="F167" i="4"/>
  <c r="L169" i="4" s="1"/>
  <c r="G88" i="4"/>
  <c r="E88" i="4"/>
  <c r="D54" i="4"/>
  <c r="D53" i="4"/>
  <c r="D52" i="4"/>
  <c r="D51" i="4"/>
  <c r="L50" i="4"/>
  <c r="L46" i="4" s="1"/>
  <c r="F50" i="4"/>
  <c r="D49" i="4"/>
  <c r="D48" i="4"/>
  <c r="J47" i="4"/>
  <c r="H47" i="4"/>
  <c r="H46" i="4" s="1"/>
  <c r="F47" i="4"/>
  <c r="F46" i="4" l="1"/>
  <c r="A69" i="4" s="1"/>
  <c r="O159" i="4"/>
  <c r="K139" i="4"/>
  <c r="O156" i="4"/>
  <c r="G139" i="4"/>
  <c r="O157" i="4"/>
  <c r="H139" i="4"/>
  <c r="O158" i="4"/>
  <c r="F141" i="4"/>
  <c r="J160" i="4" s="1"/>
  <c r="I139" i="4"/>
  <c r="O160" i="4"/>
  <c r="L139" i="4"/>
  <c r="O161" i="4"/>
  <c r="J141" i="4"/>
  <c r="J161" i="4" s="1"/>
  <c r="M139" i="4"/>
  <c r="C226" i="4"/>
  <c r="J80" i="4"/>
  <c r="L174" i="4"/>
  <c r="L125" i="4"/>
  <c r="K91" i="4"/>
  <c r="L126" i="4"/>
  <c r="K93" i="4"/>
  <c r="L181" i="4"/>
  <c r="C230" i="4"/>
  <c r="J181" i="4"/>
  <c r="L211" i="4"/>
  <c r="D50" i="4"/>
  <c r="D189" i="4"/>
  <c r="F181" i="4"/>
  <c r="J46" i="4"/>
  <c r="H69" i="4" s="1"/>
  <c r="A70" i="4"/>
  <c r="H181" i="4"/>
  <c r="L225" i="4"/>
  <c r="C228" i="4"/>
  <c r="C232" i="4"/>
  <c r="D47" i="4"/>
  <c r="D197" i="4"/>
  <c r="D182" i="4"/>
  <c r="G181" i="4"/>
  <c r="I181" i="4"/>
  <c r="K181" i="4"/>
  <c r="M181" i="4"/>
  <c r="D184" i="4"/>
  <c r="N189" i="4" s="1"/>
  <c r="L210" i="4"/>
  <c r="L212" i="4"/>
  <c r="D193" i="4"/>
  <c r="D225" i="4"/>
  <c r="D185" i="4"/>
  <c r="E225" i="4"/>
  <c r="D158" i="4"/>
  <c r="E181" i="4"/>
  <c r="C209" i="4"/>
  <c r="F225" i="4"/>
  <c r="I225" i="4"/>
  <c r="C227" i="4"/>
  <c r="C229" i="4"/>
  <c r="C231" i="4"/>
  <c r="C233" i="4"/>
  <c r="D167" i="4"/>
  <c r="D183" i="4"/>
  <c r="D141" i="4" l="1"/>
  <c r="J159" i="4" s="1"/>
  <c r="J139" i="4"/>
  <c r="F139" i="4"/>
  <c r="L168" i="4"/>
  <c r="N185" i="4"/>
  <c r="L209" i="4"/>
  <c r="C225" i="4"/>
  <c r="N187" i="4"/>
  <c r="D181" i="4"/>
  <c r="D46" i="4"/>
  <c r="D139" i="4" l="1"/>
  <c r="N182" i="4"/>
  <c r="D174" i="4" l="1"/>
  <c r="L59" i="4" l="1"/>
  <c r="D59" i="4" l="1"/>
  <c r="A68" i="4" s="1"/>
  <c r="H70" i="4"/>
  <c r="J171" i="4" l="1"/>
  <c r="L175" i="4" s="1"/>
  <c r="D173" i="4"/>
  <c r="D171" i="4" l="1"/>
  <c r="M17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Leticia Duran Muñoz</author>
    <author>Autor</author>
    <author>Diego Vargas Perez</author>
    <author>Veronica Castro Villalobos</author>
  </authors>
  <commentList>
    <comment ref="E26" authorId="0" shapeId="0" xr:uid="{00000000-0006-0000-0000-000001000000}">
      <text>
        <r>
          <rPr>
            <sz val="8"/>
            <color indexed="81"/>
            <rFont val="Calibri"/>
            <family val="2"/>
          </rPr>
          <t>No digitar guiones.</t>
        </r>
      </text>
    </comment>
    <comment ref="E34" authorId="1" shapeId="0" xr:uid="{00000000-0006-0000-0000-000002000000}">
      <text>
        <r>
          <rPr>
            <sz val="8"/>
            <color indexed="81"/>
            <rFont val="Calibri"/>
            <family val="2"/>
          </rPr>
          <t>No digitar guiones</t>
        </r>
        <r>
          <rPr>
            <sz val="8"/>
            <color indexed="81"/>
            <rFont val="Tahoma"/>
            <family val="2"/>
          </rPr>
          <t xml:space="preserve">
</t>
        </r>
      </text>
    </comment>
    <comment ref="C36" authorId="1" shapeId="0" xr:uid="{00000000-0006-0000-0000-000003000000}">
      <text>
        <r>
          <rPr>
            <sz val="8"/>
            <color indexed="81"/>
            <rFont val="Tahoma"/>
            <family val="2"/>
          </rPr>
          <t xml:space="preserve">No digitar guiones.
</t>
        </r>
      </text>
    </comment>
    <comment ref="F39" authorId="2" shapeId="0" xr:uid="{00000000-0006-0000-0000-000004000000}">
      <text>
        <r>
          <rPr>
            <sz val="8"/>
            <color indexed="81"/>
            <rFont val="Tahoma"/>
            <family val="2"/>
          </rPr>
          <t>Digitar día mes año por ej. 26/05/2025</t>
        </r>
      </text>
    </comment>
    <comment ref="M39" authorId="1" shapeId="0" xr:uid="{00000000-0006-0000-0000-000005000000}">
      <text>
        <r>
          <rPr>
            <sz val="8"/>
            <color indexed="81"/>
            <rFont val="Tahoma"/>
            <family val="2"/>
          </rPr>
          <t>Digitar día/mes/año
Ejemplo:
29/08/2025</t>
        </r>
      </text>
    </comment>
    <comment ref="A45" authorId="0" shapeId="0" xr:uid="{00000000-0006-0000-0000-000006000000}">
      <text>
        <r>
          <rPr>
            <sz val="8"/>
            <color indexed="81"/>
            <rFont val="Calibri"/>
            <family val="2"/>
          </rPr>
          <t xml:space="preserve">Las definiciones de cada una de las categorias y subcategorias de gastos se encuentran en el </t>
        </r>
        <r>
          <rPr>
            <b/>
            <sz val="8"/>
            <color indexed="81"/>
            <rFont val="Calibri"/>
            <family val="2"/>
          </rPr>
          <t>Manual Conceptual de ACT.</t>
        </r>
      </text>
    </comment>
    <comment ref="D45" authorId="0" shapeId="0" xr:uid="{00000000-0006-0000-0000-000007000000}">
      <text>
        <r>
          <rPr>
            <sz val="8"/>
            <color indexed="81"/>
            <rFont val="Calibri"/>
            <family val="2"/>
          </rPr>
          <t xml:space="preserve">En esta columna se incluyen formulas por lo que una vez se completan las celdas que están a la derecha y que están relacionadas con los montos de los gastos en proyectos de investigación y desarrollo (I+D), en la enseñanza y la formación científica y tecnológica (EFCT) y en los servicios científicos y tecnológicos (SCT), según la categoría del gasto, se genera este dato que corresponde al monto total y por categorías de gastos en Actividades Científicas y Tecnológicas (ACT).  Las definiciones de cada una de estas actividades se pueden consultar en el Manual conceptual de actividades cientificas y tecnológicas.
</t>
        </r>
      </text>
    </comment>
    <comment ref="F45" authorId="0" shapeId="0" xr:uid="{00000000-0006-0000-0000-000008000000}">
      <text>
        <r>
          <rPr>
            <sz val="8"/>
            <color indexed="81"/>
            <rFont val="Calibri"/>
            <family val="2"/>
          </rPr>
          <t xml:space="preserve">Se debe anotar en esta columna únicamente los gastos provenientes de la ejecución de los proyectos de investigación y desarrollo I+D, de acuerdo a la categoría de los gastos.
</t>
        </r>
      </text>
    </comment>
    <comment ref="H45" authorId="0" shapeId="0" xr:uid="{00000000-0006-0000-0000-000009000000}">
      <text>
        <r>
          <rPr>
            <sz val="8"/>
            <color indexed="81"/>
            <rFont val="Calibri"/>
            <family val="2"/>
          </rPr>
          <t>Se debe anotar en esta columna únicamente los gastos relacionados con las actividades de enseñanza y formación científica y tecnológica, de nivel superior universitario que conduzcan a la obtención de un titulo profesional y grado académico universitario. Incluye la formación superior no universitaria especializada, por categoría del gasto.</t>
        </r>
      </text>
    </comment>
    <comment ref="J45" authorId="0" shapeId="0" xr:uid="{00000000-0006-0000-0000-00000A000000}">
      <text>
        <r>
          <rPr>
            <sz val="8"/>
            <color indexed="81"/>
            <rFont val="Calibri"/>
            <family val="2"/>
          </rPr>
          <t>Se debe incluir en las celdas de esta columna los gastos relacionados con los servicios científicos y tecnológicos que brinda la institución, la definiciones de los que se considera Servicios Científico y Tecnológica se encuentran en el Manual conceptual de actividades científicas y tecnológicas.</t>
        </r>
      </text>
    </comment>
    <comment ref="L45" authorId="0" shapeId="0" xr:uid="{00000000-0006-0000-0000-00000B000000}">
      <text>
        <r>
          <rPr>
            <sz val="8"/>
            <color indexed="81"/>
            <rFont val="Calibri"/>
            <family val="2"/>
          </rPr>
          <t xml:space="preserve">Si no fuera posible desagregar los gastos de la ACT se debe de anotar en esta columna con el fin de contar con la información en forma agregada.
</t>
        </r>
      </text>
    </comment>
    <comment ref="A46" authorId="0" shapeId="0" xr:uid="{00000000-0006-0000-0000-00000C000000}">
      <text>
        <r>
          <rPr>
            <sz val="8"/>
            <color indexed="81"/>
            <rFont val="Calibri"/>
            <family val="2"/>
          </rPr>
          <t xml:space="preserve">Todas las sumas efectivamente desembolsadas durante el año de referencia para la ejecución de Actividades Científicas y Tecnológicas dentro de la organización o institución, cualquiera que sea la fuente de financiamiento.  </t>
        </r>
      </text>
    </comment>
    <comment ref="A47" authorId="0" shapeId="0" xr:uid="{00000000-0006-0000-0000-00000D000000}">
      <text>
        <r>
          <rPr>
            <sz val="8"/>
            <color indexed="81"/>
            <rFont val="Calibri"/>
            <family val="2"/>
          </rPr>
          <t>Comprende todos los gastos efectuados durante el año de referencia para la ejecución de actividades Científicas y Tecnológicas, dentro de una institución, cualquiera que sea la fuente de financiamiento.  Estos gastos se refieren a los gastos de personal, suministros, y demás gastos corrientes.</t>
        </r>
      </text>
    </comment>
    <comment ref="A48" authorId="0" shapeId="0" xr:uid="{00000000-0006-0000-0000-00000E000000}">
      <text>
        <r>
          <rPr>
            <sz val="8"/>
            <color indexed="81"/>
            <rFont val="Calibri"/>
            <family val="2"/>
          </rPr>
          <t xml:space="preserve">Estos gastos comprenden los salarios y remuneraciones anuales de personal dedicado a las diversas  actividades científicas y tecnológicas así como  todos los gastos complementarios o remuneraciones diversas de este personal, tales como primas, vacaciones pagadas, contribuciones a fondos de pensiones y otros pagos a la seguridad social, impuestos salariales, etc., durante un año dado. </t>
        </r>
      </text>
    </comment>
    <comment ref="A49" authorId="0" shapeId="0" xr:uid="{00000000-0006-0000-0000-00000F000000}">
      <text>
        <r>
          <rPr>
            <sz val="8"/>
            <color indexed="81"/>
            <rFont val="Calibri"/>
            <family val="2"/>
          </rPr>
          <t>Comprende los gastos producidos por la compra de materiales, suministros y equipos, que no forman parte de los gastos de capital y que son efectuados por la institución durante un año dado.</t>
        </r>
      </text>
    </comment>
    <comment ref="A50" authorId="0" shapeId="0" xr:uid="{00000000-0006-0000-0000-000010000000}">
      <text>
        <r>
          <rPr>
            <sz val="8"/>
            <color indexed="81"/>
            <rFont val="Calibri"/>
            <family val="2"/>
          </rPr>
          <t>Los gastos de capital intramuros son los gastos brutos anuales correspondientes a los elementos del capital fijo utilizados en las actividades científicas y tecnológicas de la organización.</t>
        </r>
      </text>
    </comment>
    <comment ref="A51" authorId="0" shapeId="0" xr:uid="{00000000-0006-0000-0000-000011000000}">
      <text>
        <r>
          <rPr>
            <sz val="8"/>
            <color indexed="81"/>
            <rFont val="Calibri"/>
            <family val="2"/>
          </rPr>
          <t xml:space="preserve">Gastos producidos por la adquisición de terrenos (por ejemplo, terrenos de pruebas, solares para laboratorios y plantas piloto) y para la construcción o compra de edificios, incluidos los gastos que se producen como consecuencia de trabajos importantes de mejora, modificación o reparación.  </t>
        </r>
      </text>
    </comment>
    <comment ref="A52" authorId="0" shapeId="0" xr:uid="{00000000-0006-0000-0000-000012000000}">
      <text>
        <r>
          <rPr>
            <sz val="8"/>
            <color indexed="81"/>
            <rFont val="Calibri"/>
            <family val="2"/>
          </rPr>
          <t xml:space="preserve">Lo constituyen todos los gastos referentes a transferencias que hace su organización a otras organizaciones que están dirigidas a financiar algunas de las actividades científicas y tecnológicas (incluidas, investigación y desarrollo, enseñanza y formación y servicios científicos y tecnológicos.
</t>
        </r>
      </text>
    </comment>
    <comment ref="A53" authorId="0" shapeId="0" xr:uid="{00000000-0006-0000-0000-000013000000}">
      <text>
        <r>
          <rPr>
            <sz val="8"/>
            <color indexed="81"/>
            <rFont val="Calibri"/>
            <family val="2"/>
          </rPr>
          <t xml:space="preserve">Equipos e instrumentos: Lo constituyen los gastos correspondientes a la adquisición de los equipos e instrumentos necesarios para las actividades científicas y tecnológicas incluyendo el software incorporado.  Software: Comprende la adquisición de software identificable por separado para su utilización en la realización de ACT, incluyendo las descripciones de los programas y la documentación que acompaña al software de sistemas y de aplicaciones. 
</t>
        </r>
      </text>
    </comment>
    <comment ref="A54" authorId="0" shapeId="0" xr:uid="{00000000-0006-0000-0000-000014000000}">
      <text>
        <r>
          <rPr>
            <sz val="8"/>
            <color indexed="81"/>
            <rFont val="Calibri"/>
            <family val="2"/>
          </rPr>
          <t>En caso de que no se cuente con la posibilidad de desagregar los gastos realizados en ACT, utilizar estas celdas con el fin de rescatar la información aunque sea de forma agregada.</t>
        </r>
      </text>
    </comment>
    <comment ref="A60" authorId="0" shapeId="0" xr:uid="{00000000-0006-0000-0000-000015000000}">
      <text>
        <r>
          <rPr>
            <sz val="8"/>
            <color indexed="81"/>
            <rFont val="Calibri"/>
            <family val="2"/>
          </rPr>
          <t xml:space="preserve">En esta categoría deberían figurar los fondos procedentes del presupuesto ordinario o extraordinario, o de origen extrapresupuestario, proporcionado por las autoridades centrales, estatales o locales.  Se incluyen en esta categoría los fondos procedentes de instituciones creadas o financiadas totalmente por el Estado. </t>
        </r>
      </text>
    </comment>
    <comment ref="A61" authorId="0" shapeId="0" xr:uid="{00000000-0006-0000-0000-000016000000}">
      <text>
        <r>
          <rPr>
            <sz val="8"/>
            <color indexed="81"/>
            <rFont val="Calibri"/>
            <family val="2"/>
          </rPr>
          <t xml:space="preserve">En esta categoría deberán incluirse los fondos gastados por las organizaciones que provienen de la empresa privada o sector productivo industrial. </t>
        </r>
      </text>
    </comment>
    <comment ref="A62" authorId="0" shapeId="0" xr:uid="{00000000-0006-0000-0000-000017000000}">
      <text>
        <r>
          <rPr>
            <sz val="8"/>
            <color indexed="81"/>
            <rFont val="Calibri"/>
            <family val="2"/>
          </rPr>
          <t xml:space="preserve">Se deberán incluir en esta categoría los gastos de las organizaciones que provienen de financiamiento de instituciones sin fines de lucro. </t>
        </r>
      </text>
    </comment>
    <comment ref="A63" authorId="0" shapeId="0" xr:uid="{00000000-0006-0000-0000-000018000000}">
      <text>
        <r>
          <rPr>
            <sz val="8"/>
            <color indexed="81"/>
            <rFont val="Calibri"/>
            <family val="2"/>
          </rPr>
          <t xml:space="preserve">En esta categoría deberán incluirse los fondos recibidos del extranjero para la realización de las actividades científicas y tecnológicas, incluidos los procedentes de organizaciones internacionales, gobiernos o instituciones extranjeras. </t>
        </r>
      </text>
    </comment>
    <comment ref="A64" authorId="0" shapeId="0" xr:uid="{00000000-0006-0000-0000-000019000000}">
      <text>
        <r>
          <rPr>
            <sz val="8"/>
            <color indexed="81"/>
            <rFont val="Calibri"/>
            <family val="2"/>
          </rPr>
          <t xml:space="preserve">En esta categoría deberían figurar los fondos que no quepa clasificar en ninguna de las categorías anteriores, por ejemplo los recursos generados por venta de servicios, entre otros. </t>
        </r>
      </text>
    </comment>
    <comment ref="A65" authorId="0" shapeId="0" xr:uid="{00000000-0006-0000-0000-00001A000000}">
      <text>
        <r>
          <rPr>
            <sz val="8"/>
            <color indexed="81"/>
            <rFont val="Calibri"/>
            <family val="2"/>
          </rPr>
          <t>En caso de que no se cuente con la posibilidad de desagregar  los gastos realizados en ACT, según la fuente de financiamiento utilizar estas celdas con el fin de rescatar la información, aunque sea de forma agregada.</t>
        </r>
      </text>
    </comment>
    <comment ref="A66" authorId="0" shapeId="0" xr:uid="{00000000-0006-0000-0000-00001B000000}">
      <text>
        <r>
          <rPr>
            <sz val="8"/>
            <color theme="1"/>
            <rFont val="Calibri"/>
            <family val="2"/>
            <scheme val="minor"/>
          </rPr>
          <t>Los Fondos del sector enseñanza superior se encuentra conformada por dos sub fuentes de financiamiento:
1. De la misma institución  (fondos internos): incluyen los montos por las matrículas de los estudiantes, ingresos por dotaciones y por formación permanente y prestación de otros servicios. y 
2. Otras instituciones de la enseñanza superior</t>
        </r>
      </text>
    </comment>
    <comment ref="E76" authorId="0" shapeId="0" xr:uid="{00000000-0006-0000-0000-00001C000000}">
      <text>
        <r>
          <rPr>
            <sz val="8"/>
            <color indexed="81"/>
            <rFont val="Calibri"/>
            <family val="2"/>
          </rPr>
          <t xml:space="preserve">Conjunto de actividades que propenden a la generación o adquisición de conocimiento mediante el acopio, el ordenamiento y el análisis de la información de un modo sistemático de acuerdo con criterios predeterminados. </t>
        </r>
      </text>
    </comment>
    <comment ref="G76" authorId="0" shapeId="0" xr:uid="{00000000-0006-0000-0000-00001D000000}">
      <text>
        <r>
          <rPr>
            <sz val="8"/>
            <color indexed="81"/>
            <rFont val="Calibri"/>
            <family val="2"/>
          </rPr>
          <t>Se debe anotar en esta columna únicamente los gastos corrientes en  colones absolutos provenientes de la ejecución de los proyectos de investigación y desarrollo I+D</t>
        </r>
      </text>
    </comment>
    <comment ref="A78" authorId="0" shapeId="0" xr:uid="{00000000-0006-0000-0000-00001E000000}">
      <text>
        <r>
          <rPr>
            <sz val="8"/>
            <color indexed="81"/>
            <rFont val="Calibri"/>
            <family val="2"/>
          </rPr>
          <t>Consiste en trabajos experimentales o teóricos que se emprenden principalmente para obtener nuevos conocimientos acerca de los fundamentos de los fenómenos y hechos observables, sin pensar en darles ninguna aplicación o utilización determinada.</t>
        </r>
      </text>
    </comment>
    <comment ref="A79" authorId="0" shapeId="0" xr:uid="{00000000-0006-0000-0000-00001F000000}">
      <text>
        <r>
          <rPr>
            <sz val="8"/>
            <color indexed="81"/>
            <rFont val="Calibri"/>
            <family val="2"/>
          </rPr>
          <t xml:space="preserve">Consiste también en trabajos originales realizados para adquirir nuevos conocimientos; sin embargo, está dirigida fundamentalmente hacia un objetivo práctico específico. </t>
        </r>
      </text>
    </comment>
    <comment ref="A80" authorId="0" shapeId="0" xr:uid="{00000000-0006-0000-0000-000020000000}">
      <text>
        <r>
          <rPr>
            <sz val="8"/>
            <color indexed="81"/>
            <rFont val="Calibri"/>
            <family val="2"/>
          </rPr>
          <t>Consiste en trabajos sistemáticos que aprovechan los conocimientos existentes obtenidos de la investigación o la experiencia práctica. Está dirigido a la producción de nuevos materiales, productos o dispositivos; a la puesta en marcha de nuevos procesos, sistemas y servicios, o a la mejora sustancial de los ya existentes.</t>
        </r>
      </text>
    </comment>
    <comment ref="A81" authorId="0" shapeId="0" xr:uid="{00000000-0006-0000-0000-000021000000}">
      <text>
        <r>
          <rPr>
            <sz val="8"/>
            <color indexed="81"/>
            <rFont val="Calibri"/>
            <family val="2"/>
          </rPr>
          <t>En caso de que no se cuente con la posibilidad de desagregar  los proyectos y  gastos realizados en I+D, según el tipo de investigación utilizar estas celdas con el fin de rescatar la información, aunque sea de forma agregada.</t>
        </r>
      </text>
    </comment>
    <comment ref="A87" authorId="0" shapeId="0" xr:uid="{00000000-0006-0000-0000-000022000000}">
      <text>
        <r>
          <rPr>
            <sz val="8"/>
            <color indexed="81"/>
            <rFont val="Calibri"/>
            <family val="2"/>
          </rPr>
          <t>Se refiere a la clasificación de los campos de la ciencia y la tecnología, contenidos en el Manual Frascatti.</t>
        </r>
      </text>
    </comment>
    <comment ref="E87" authorId="0" shapeId="0" xr:uid="{00000000-0006-0000-0000-000023000000}">
      <text>
        <r>
          <rPr>
            <sz val="8"/>
            <color indexed="81"/>
            <rFont val="Calibri"/>
            <family val="2"/>
          </rPr>
          <t xml:space="preserve">Conjunto de actividades que propenden a la generación o adquisición de conocimiento mediante el acopio, el ordenamiento y el análisis de la información de un modo sistemático de acuerdo con criterios predeterminados. 
</t>
        </r>
      </text>
    </comment>
    <comment ref="G87" authorId="0" shapeId="0" xr:uid="{00000000-0006-0000-0000-000024000000}">
      <text>
        <r>
          <rPr>
            <sz val="8"/>
            <color indexed="81"/>
            <rFont val="Calibri"/>
            <family val="2"/>
          </rPr>
          <t xml:space="preserve">Se debe anotar en esta columna únicamente los gastos corrientes en colones absolutos provenientes de la ejecución de los proyectos de investigación y desarrollo (I+D).
</t>
        </r>
      </text>
    </comment>
    <comment ref="A89" authorId="0" shapeId="0" xr:uid="{00000000-0006-0000-0000-000025000000}">
      <text>
        <r>
          <rPr>
            <sz val="8"/>
            <color indexed="81"/>
            <rFont val="Calibri"/>
            <family val="2"/>
          </rPr>
          <t>incluye: Matemáticas; Ciencias de la información y la comunicación; Ciencias físicas; Ciencias químicas; Ciencias de la tierra y Ciencias relacionadas con el medioambiente; Ciencias biológicas y Otras ciencias naturales.</t>
        </r>
      </text>
    </comment>
    <comment ref="A90" authorId="0" shapeId="0" xr:uid="{00000000-0006-0000-0000-000026000000}">
      <text>
        <r>
          <rPr>
            <sz val="8"/>
            <color indexed="81"/>
            <rFont val="Calibri"/>
            <family val="2"/>
          </rPr>
          <t xml:space="preserve">Incluye: Ingeniería civil; Ingeniería eléctrica, electrónica e informática; Ingeniería mecánica; Ingeniería química; Ingeniería de los materiales; Ingeniería médica; Ingeniería ambiental; Biotecnología ambiental, Biotecnología industrial; Nanotecnología y Otras ingenierías y tecnologías.
</t>
        </r>
      </text>
    </comment>
    <comment ref="A91" authorId="0" shapeId="0" xr:uid="{00000000-0006-0000-0000-000027000000}">
      <text>
        <r>
          <rPr>
            <sz val="8"/>
            <color indexed="81"/>
            <rFont val="Calibri"/>
            <family val="2"/>
          </rPr>
          <t>Incluye:  Médicina básica; Medicina clínica;  Ciencias de la salud; Biotecnología médica, Ciencias forenses y Otras ciencias médicas.</t>
        </r>
      </text>
    </comment>
    <comment ref="A92" authorId="0" shapeId="0" xr:uid="{00000000-0006-0000-0000-000028000000}">
      <text>
        <r>
          <rPr>
            <sz val="8"/>
            <color indexed="81"/>
            <rFont val="Calibri"/>
            <family val="2"/>
          </rPr>
          <t>Incluye: Agricultura, silvicultura y pesca; Ciencia animal y de los lácteos (incluye ganaderpia de producción de carne y leche, y ganadería de cría y especies menores); Ciencia veterinaria; Biotecnología agrícola; Otras ciencias agrícolas.</t>
        </r>
      </text>
    </comment>
    <comment ref="A93" authorId="0" shapeId="0" xr:uid="{00000000-0006-0000-0000-000029000000}">
      <text>
        <r>
          <rPr>
            <sz val="8"/>
            <color indexed="81"/>
            <rFont val="Calibri"/>
            <family val="2"/>
          </rPr>
          <t>Incluye: Psicología y ciencias cognitivas; Economía y comercio; Educación; Sociología; Derecho; Ciencia política; Geografía social y económica; Medios de comunicación y  Otras ciencias sociales.</t>
        </r>
      </text>
    </comment>
    <comment ref="A94" authorId="0" shapeId="0" xr:uid="{00000000-0006-0000-0000-00002A000000}">
      <text>
        <r>
          <rPr>
            <sz val="8"/>
            <color indexed="81"/>
            <rFont val="Calibri"/>
            <family val="2"/>
          </rPr>
          <t xml:space="preserve">Incluye: Historia y arqueología; Lenguas y literatura; Filosofía, ética y religion, Artes (artes, historia del arte, artes escénicas, música) y Otras ciencias humanas.
</t>
        </r>
      </text>
    </comment>
    <comment ref="A95" authorId="0" shapeId="0" xr:uid="{00000000-0006-0000-0000-00002B000000}">
      <text>
        <r>
          <rPr>
            <sz val="8"/>
            <color indexed="81"/>
            <rFont val="Calibri"/>
            <family val="2"/>
          </rPr>
          <t>Otras que no puedan incluirse en las anteriores areas desglosadas.</t>
        </r>
      </text>
    </comment>
    <comment ref="A96" authorId="0" shapeId="0" xr:uid="{00000000-0006-0000-0000-00002C000000}">
      <text>
        <r>
          <rPr>
            <sz val="8"/>
            <color indexed="81"/>
            <rFont val="Calibri"/>
            <family val="2"/>
          </rPr>
          <t>Anotar aquí únicamente si no se tuviera la información desagregada por área científica y tecnológica.</t>
        </r>
      </text>
    </comment>
    <comment ref="A105" authorId="0" shapeId="0" xr:uid="{00000000-0006-0000-0000-00002D000000}">
      <text>
        <r>
          <rPr>
            <sz val="8"/>
            <color indexed="81"/>
            <rFont val="Calibri"/>
            <family val="2"/>
          </rPr>
          <t xml:space="preserve">Se refiere a la clasificación de los campos de la ciencia y la tecnología, contenidos en el Manual Frascatti.
</t>
        </r>
      </text>
    </comment>
    <comment ref="E105" authorId="0" shapeId="0" xr:uid="{00000000-0006-0000-0000-00002E000000}">
      <text>
        <r>
          <rPr>
            <sz val="8"/>
            <color indexed="81"/>
            <rFont val="Calibri"/>
            <family val="2"/>
          </rPr>
          <t>La vinculación puede entenderse como el proceso de enlace entre dos partes de un sistema. En el caso específico de la consulta, la vinculación es una actividad dinámica para realizar las acciones necesarias para que las relaciones entre organizaciones produzcan algún tipo de impacto productivo.</t>
        </r>
      </text>
    </comment>
    <comment ref="H105" authorId="0" shapeId="0" xr:uid="{00000000-0006-0000-0000-00002F000000}">
      <text>
        <r>
          <rPr>
            <sz val="8"/>
            <color indexed="81"/>
            <rFont val="Calibri"/>
            <family val="2"/>
          </rPr>
          <t xml:space="preserve">Son aquellos proyectos ejecutados conjuntamente con investigadores de otros países.  Se refiere al número total de proyectos que en un año determinado están en fase de ejecución y en los que participan investigadores nacionales y de otros países.    </t>
        </r>
      </text>
    </comment>
    <comment ref="A120" authorId="0" shapeId="0" xr:uid="{00000000-0006-0000-0000-000030000000}">
      <text>
        <r>
          <rPr>
            <sz val="8"/>
            <color indexed="81"/>
            <rFont val="Calibri"/>
            <family val="2"/>
          </rPr>
          <t xml:space="preserve">Abarca la investigación cuyos objetivos estén relacionados con la exploración de la corteza y el manto de la Tierra, de los mares, los océanos y la atmósfera, y la investigación sobre su explotación. También incluye la investigación sobre el clima y la meteorología, la exploración polar y la hidrología. No incluye la I+D relacionada con la mejora del suelo, el uso de los terrenos o la pesca  o la contaminación. </t>
        </r>
      </text>
    </comment>
    <comment ref="A121" authorId="0" shapeId="0" xr:uid="{00000000-0006-0000-0000-000031000000}">
      <text>
        <r>
          <rPr>
            <sz val="8"/>
            <color indexed="81"/>
            <rFont val="Calibri"/>
            <family val="2"/>
          </rPr>
          <t xml:space="preserve">Cubre la investigación destinada al desarrollo de infraestructuras y la planificación del suelo, incluyendo la construcción de edificios. De manera más general, abarca toda la I+D relacionada con la ordenación general del uso del suelo. Esto incluye la protección contra los efectos nocivos de la planificación de ciudades y países, pero no la que investiga otros tipos de contaminación. También incluye la I+D relacionada con los sistemas de transporte, los sistemas de  telecomunicación, la ordenación general del uso del terreno, la construcción y planificación de edificios, la ingeniería civil y el suministro de agua.
</t>
        </r>
      </text>
    </comment>
    <comment ref="A122" authorId="0" shapeId="0" xr:uid="{00000000-0006-0000-0000-000032000000}">
      <text>
        <r>
          <rPr>
            <sz val="8"/>
            <color indexed="81"/>
            <rFont val="Calibri"/>
            <family val="2"/>
          </rPr>
          <t>Comprende la investigación destinada a la mejora del control de la contaminación, incluyendo la identificación y el análisis de las fuentes de contaminación y sus causas, y todos los contaminantes, incluyendo la propagación de estos por el medio ambiente y los efectos que causan en los seres humanos, las especies (fauna, flora y microorganismos) y la biosfera. Se incluye el desarrollo de instalaciones de control para la medición de todo tipo de contaminación, al igual que la I+D que se destine a eliminar o prevenir cualquier forma de contaminación en cualquier tipo de medio ambiental.</t>
        </r>
      </text>
    </comment>
    <comment ref="A123" authorId="0" shapeId="0" xr:uid="{00000000-0006-0000-0000-000033000000}">
      <text>
        <r>
          <rPr>
            <sz val="8"/>
            <color indexed="81"/>
            <rFont val="Calibri"/>
            <family val="2"/>
          </rPr>
          <t>Comprende toda la investigación destinada a proteger, promover y restaurar la salud humana, en el sentido más amplio, con el fin de incluir cuestiones sanitarias como la nutrición o la higiene alimentaria. Abarca desde la medicina preventiva, incluyendo todos los aspectos del tratamiento médico y quirúrgico, tanto para particulares como para grupos, la provisión de asistencia hospitalaria y domiciliaria, hasta la medicina social y la investigación en pediatría y geriatría.</t>
        </r>
      </text>
    </comment>
    <comment ref="A124" authorId="0" shapeId="0" xr:uid="{00000000-0006-0000-0000-000034000000}">
      <text>
        <r>
          <rPr>
            <sz val="8"/>
            <color indexed="81"/>
            <rFont val="Calibri"/>
            <family val="2"/>
          </rPr>
          <t xml:space="preserve">Abarca la investigación orientada a mejorar la producción, el almacenamiento, el transporte, la distribución y el uso racional de cualquier forma de energía. Incluye también la I+D en los procesos diseñados para incrementar la eficiencia de la producción y la distribución energética, y el estudio de la conservación de la energía. No incluye, sin embargo, la I+D relacionada con las actividades de prospección o con la propulsión de vehículos y motores. 
</t>
        </r>
      </text>
    </comment>
    <comment ref="A125" authorId="0" shapeId="0" xr:uid="{00000000-0006-0000-0000-000035000000}">
      <text>
        <r>
          <rPr>
            <sz val="8"/>
            <color indexed="81"/>
            <rFont val="Calibri"/>
            <family val="2"/>
          </rPr>
          <t>Engloba toda la investigación destinada a promover la agricultura, la silvicultura, la pesca y la producción de alimentos o a fomentar la investigación sobre fertilizantes químicos, biocidas, el control de plagas biológicas y la mecanización de la agricultura, y también acerca del impacto de las actividades agrícolas y forestales en el medioambiente. Asimismo, también incluye la I+D dirigida a mejorar la productividad y la tecnología alimentaria. En cambio, no incluye la I+D destinada a la reducción de la contaminación, el desarrollo de las áreas rurales, la construcción y planificación de edificios, el descanso rural, la mejora de los servicios rurales de ocio y descanso y el suministro de agua, las medidas energéticas, o la industria alimentaria.</t>
        </r>
      </text>
    </comment>
    <comment ref="A126" authorId="0" shapeId="0" xr:uid="{00000000-0006-0000-0000-000036000000}">
      <text>
        <r>
          <rPr>
            <sz val="8"/>
            <color indexed="81"/>
            <rFont val="Calibri"/>
            <family val="2"/>
          </rPr>
          <t xml:space="preserve">Abarca la investigación dirigida a la mejora de la producción y tecnología industrial, incluyendo la investigación de los productos industriales y su proceso de fabricación, salvo si  forman una parte de la consecución de otro objetivo (por ejemplo: defensa, espacio, energía o agricultura). 
</t>
        </r>
      </text>
    </comment>
    <comment ref="A127" authorId="0" shapeId="0" xr:uid="{00000000-0006-0000-0000-000037000000}">
      <text>
        <r>
          <rPr>
            <sz val="8"/>
            <color indexed="81"/>
            <rFont val="Calibri"/>
            <family val="2"/>
          </rPr>
          <t>Incluye la investigación orientada a mejorar la comprensión y respaldar la estructura política de la sociedad y en apoyarlo, las cuestiones relacionadas con la Administración Pública y la política económica, los estudios regionales y gestión pública a diferentes niveles, cambios, procesos y conflictos sociales, el desarrollo de la Seguridad Social y sistemas de asistencia social, y los aspectos sociales de la organización del trabajo. Este objetivo también incluye la I+D relacionada con los estudios sociales sobre género, incluyendo la discriminación y los problemas familiares; la elaboración de iniciativas para combatir la pobreza a escala local, nacional e internacional; la protección de categorías determinadas de población en el ámbito social (inmigrantes, delincuentes, abandono escolar, etc.), en el ámbito sociológico, es decir, con relación a su forma de vida (jóvenes, adultos, jubilados, personas con discapacidad, etc.) y en el ámbito económico (consumidores, agricultores, pescadores, mineros, desempleados, etc.), y métodos para proveer asistencia social cuando se producen cambios repentinos en la sociedad (naturales, tecnológicos o sociales).</t>
        </r>
      </text>
    </comment>
    <comment ref="A128" authorId="0" shapeId="0" xr:uid="{00000000-0006-0000-0000-000038000000}">
      <text>
        <r>
          <rPr>
            <sz val="8"/>
            <color indexed="81"/>
            <rFont val="Calibri"/>
            <family val="2"/>
          </rPr>
          <t>Cubre toda la investigación civil en el ámbito del espacio civil relacionada con la exploración científica del espacio, laboratorios espaciales, viajes en el espacio y sistemas de lanzamiento. Aunque la I+D del espacio civil no tiene generalmente unos objetivos determinados, suele tener una finalidad específica, como el avance del conocimiento (por ejemplo, la astronomía), o se relaciona con aplicaciones particulares (como los satélites para las telecomunicaciones o la observación de la Tierra). Aun así, esta categoría se conserva para facilitar la elaboración de informes a los países con importantes programas espaciales. No incluye la I+D correspondiente a la finalidad de defensa.</t>
        </r>
      </text>
    </comment>
    <comment ref="A129" authorId="0" shapeId="0" xr:uid="{00000000-0006-0000-0000-000039000000}">
      <text>
        <r>
          <rPr>
            <sz val="8"/>
            <color indexed="81"/>
            <rFont val="Calibri"/>
            <family val="2"/>
          </rPr>
          <t xml:space="preserve">Abarca todos los créditos presupuestarios que se asignan a I+D pero que no pueden atribuirse a un objetivo. Puede ser útil una distribución suplementaria por disciplinas científicas. </t>
        </r>
      </text>
    </comment>
    <comment ref="A130" authorId="0" shapeId="0" xr:uid="{00000000-0006-0000-0000-00003A000000}">
      <text>
        <r>
          <rPr>
            <sz val="8"/>
            <color indexed="81"/>
            <rFont val="Calibri"/>
            <family val="2"/>
          </rPr>
          <t xml:space="preserve">Si no se tuvieran los datos desagregados anotarlos en estas celdas.
</t>
        </r>
      </text>
    </comment>
    <comment ref="A131" authorId="3" shapeId="0" xr:uid="{00000000-0006-0000-0000-00003B000000}">
      <text>
        <r>
          <rPr>
            <sz val="8"/>
            <color indexed="81"/>
            <rFont val="Calibri"/>
            <family val="2"/>
            <scheme val="minor"/>
          </rPr>
          <t>Incluye la investigación destinada a apoyar la educación general o especial, incluyendo la formación, la pedagogía, la didáctica, y los métodos específicos dirigidos a personas con una alta cualificación intelectual o con dificultades de aprendizaje. Este objetivo se aplica a todos los niveles educativos, desde preescolar y primaria hasta la enseñanza universitaria, así como a los servicios complementarios a la educación.</t>
        </r>
      </text>
    </comment>
    <comment ref="A132" authorId="3" shapeId="0" xr:uid="{00000000-0006-0000-0000-00003C000000}">
      <text>
        <r>
          <rPr>
            <sz val="8"/>
            <color indexed="81"/>
            <rFont val="Calibri"/>
            <family val="2"/>
            <scheme val="minor"/>
          </rPr>
          <t>Incluye la investigación orientada a mejorar la comprensión de los fenómenos sociales relacionados con las actividades culturales, la religión y las actividades de ocio con vista a definir su impacto en la sociedad, además de la integración cultural y racial y los cambios socioculturales en estas áreas. El concepto de “cultura” engloba la sociología de la ciencia, la religión, el arte, el deporte y el ocio, y también comprende, entre otros, la I+D sobre los medios de comunicación de masas, el dominio de una lengua y la integración social, las bibliotecas, los archivos y la política cultural exterior.
También incluye la I+D relacionada con los servicios recreativos y deportivos, los servicios culturales, los servicios de difusión y publicación, y otros servicios religiosos o comunitarios.</t>
        </r>
      </text>
    </comment>
    <comment ref="A137" authorId="0" shapeId="0" xr:uid="{00000000-0006-0000-0000-00003D000000}">
      <text>
        <r>
          <rPr>
            <sz val="8"/>
            <color indexed="81"/>
            <rFont val="Calibri"/>
            <family val="2"/>
          </rPr>
          <t xml:space="preserve">La clasificación por ocupación adaptada por la RICYT y  está estrechamente relacionada con la Norma Internacional de Clasificación de Ocupaciones ISCO.
</t>
        </r>
      </text>
    </comment>
    <comment ref="A141" authorId="0" shapeId="0" xr:uid="{00000000-0006-0000-0000-00003E000000}">
      <text>
        <r>
          <rPr>
            <sz val="8"/>
            <color indexed="81"/>
            <rFont val="Calibri"/>
            <family val="2"/>
          </rPr>
          <t xml:space="preserve">Los investigadores son profesionales que trabajan en la concepción o creación de nuevos conocimientos, productos, procesos, métodos y sistemas y en la gestión de los respectivos proyectos.  Debe tener un título académico universitario que le respalde - al menos de bachiller -. Como característica adicional este profesional publica los resultados de sus investigaciones. 
</t>
        </r>
      </text>
    </comment>
    <comment ref="A142" authorId="0" shapeId="0" xr:uid="{00000000-0006-0000-0000-00003F000000}">
      <text>
        <r>
          <rPr>
            <sz val="8"/>
            <color indexed="81"/>
            <rFont val="Calibri"/>
            <family val="2"/>
          </rPr>
          <t xml:space="preserve">Investigadores que dedican más de un 75% de su tiempo a la investigación.
</t>
        </r>
      </text>
    </comment>
    <comment ref="A143" authorId="0" shapeId="0" xr:uid="{00000000-0006-0000-0000-000040000000}">
      <text>
        <r>
          <rPr>
            <sz val="8"/>
            <color indexed="81"/>
            <rFont val="Calibri"/>
            <family val="2"/>
          </rPr>
          <t xml:space="preserve">Investigadores que dedican un 75% o menos de su tiempo a investigación.
</t>
        </r>
      </text>
    </comment>
    <comment ref="A144" authorId="0" shapeId="0" xr:uid="{00000000-0006-0000-0000-000041000000}">
      <text>
        <r>
          <rPr>
            <sz val="8"/>
            <color indexed="81"/>
            <rFont val="Calibri"/>
            <family val="2"/>
          </rPr>
          <t xml:space="preserve">Los estudiantes postgraduados que desarrollan actividades de I+D deben ser considerados como investigadores e indicarse por separado.
</t>
        </r>
      </text>
    </comment>
    <comment ref="A145" authorId="0" shapeId="0" xr:uid="{00000000-0006-0000-0000-000042000000}">
      <text>
        <r>
          <rPr>
            <sz val="8"/>
            <color indexed="81"/>
            <rFont val="Calibri"/>
            <family val="2"/>
          </rPr>
          <t>Estudiantes de doctorado que dedican más de un 75% de su tiempo a investigación.</t>
        </r>
      </text>
    </comment>
    <comment ref="A146" authorId="0" shapeId="0" xr:uid="{00000000-0006-0000-0000-000043000000}">
      <text>
        <r>
          <rPr>
            <sz val="8"/>
            <color indexed="81"/>
            <rFont val="Calibri"/>
            <family val="2"/>
          </rPr>
          <t xml:space="preserve">Estudiantes de doctorado que dedican un 75% o menos de su tiempo a investigación.
</t>
        </r>
      </text>
    </comment>
    <comment ref="A148" authorId="0" shapeId="0" xr:uid="{00000000-0006-0000-0000-000044000000}">
      <text>
        <r>
          <rPr>
            <sz val="8"/>
            <color indexed="81"/>
            <rFont val="Calibri"/>
            <family val="2"/>
          </rPr>
          <t xml:space="preserve">Los técnicos y el personal asimilado son personas cuyas tareas principales requieren unos conocimientos y una experiencia de naturaleza técnica en uno o varios campos de la ingeniería, de las ciencias físicas y de la vida o de las ciencias sociales y las humanidades. Participan en la I+D ejecutando tareas científicas y técnicas que requieren la aplicación de métodos y principios operativos, generalmente bajo la supervisión de investigadores.
</t>
        </r>
      </text>
    </comment>
    <comment ref="A149" authorId="0" shapeId="0" xr:uid="{00000000-0006-0000-0000-000045000000}">
      <text>
        <r>
          <rPr>
            <sz val="8"/>
            <color indexed="81"/>
            <rFont val="Calibri"/>
            <family val="2"/>
          </rPr>
          <t xml:space="preserve">El otro personal de apoyo incluye los trabajadores, cualificados o no, y el personal de secretariado y de oficina que participan en la ejecución de proyectos de I+D o que están directamente relacionados con la ejecución de tales proyectos. </t>
        </r>
      </text>
    </comment>
    <comment ref="A151" authorId="0" shapeId="0" xr:uid="{00000000-0006-0000-0000-000046000000}">
      <text>
        <r>
          <rPr>
            <sz val="8"/>
            <color indexed="81"/>
            <rFont val="Calibri"/>
            <family val="2"/>
          </rPr>
          <t>Es el personal que realiza actividades de enseñanza y formación científicos y tecnológicos a nivel superior universitario.</t>
        </r>
      </text>
    </comment>
    <comment ref="A153" authorId="0" shapeId="0" xr:uid="{00000000-0006-0000-0000-000047000000}">
      <text>
        <r>
          <rPr>
            <sz val="8"/>
            <color indexed="81"/>
            <rFont val="Calibri"/>
            <family val="2"/>
          </rPr>
          <t>Es el personal que realiza alguna de las actividades correspondientes a los servicios científicos y tecnológicos que ejecuta la organización.</t>
        </r>
      </text>
    </comment>
    <comment ref="E179" authorId="0" shapeId="0" xr:uid="{00000000-0006-0000-0000-000048000000}">
      <text>
        <r>
          <rPr>
            <sz val="8"/>
            <color indexed="81"/>
            <rFont val="Calibri"/>
            <family val="2"/>
            <scheme val="minor"/>
          </rPr>
          <t>Incluye: Matemáticas, Ciencias de la información y la comunicación; Ciencias físicas; Ciencias químicas; Ciencias de la tierra y ciencias relacionadas con el medioambiente; Ciencias biológicas; y Otras ciencias naturales.</t>
        </r>
      </text>
    </comment>
    <comment ref="H179" authorId="0" shapeId="0" xr:uid="{00000000-0006-0000-0000-000049000000}">
      <text>
        <r>
          <rPr>
            <sz val="8"/>
            <color indexed="81"/>
            <rFont val="Calibri"/>
            <family val="2"/>
            <scheme val="minor"/>
          </rPr>
          <t>Incluye: Agricultura, silvicultura y pesca; Ciencia animal y de los lácteos (incluye ganaderíia de producción de carne y leche, y ganadería de cría y especies menores); Ciencia veterinaria; Biotecnología agrícola; Otras ciencias agrícolas.</t>
        </r>
      </text>
    </comment>
    <comment ref="I179" authorId="0" shapeId="0" xr:uid="{00000000-0006-0000-0000-00004A000000}">
      <text>
        <r>
          <rPr>
            <sz val="8"/>
            <color indexed="81"/>
            <rFont val="Calibri"/>
            <family val="2"/>
            <scheme val="minor"/>
          </rPr>
          <t>Incluye:  Medicina básica, Medicina clínica, Ciencias de la salud, Biotecnología médica, Ciencias forenses y Otras ciencias médicas.</t>
        </r>
      </text>
    </comment>
    <comment ref="L179" authorId="0" shapeId="0" xr:uid="{00000000-0006-0000-0000-00004B000000}">
      <text>
        <r>
          <rPr>
            <sz val="8"/>
            <color indexed="81"/>
            <rFont val="Calibri"/>
            <family val="2"/>
            <scheme val="minor"/>
          </rPr>
          <t>Incluye: Historia y arqueología; Lengua y literatura; Filosofía, ética y religión; Artes (arte, historia del arte, artes escénicas, música); y Otras ciencias humanas.</t>
        </r>
        <r>
          <rPr>
            <sz val="8"/>
            <color indexed="81"/>
            <rFont val="Times New Roman"/>
            <family val="1"/>
          </rPr>
          <t xml:space="preserve">
</t>
        </r>
      </text>
    </comment>
    <comment ref="F180" authorId="0" shapeId="0" xr:uid="{00000000-0006-0000-0000-00004C000000}">
      <text>
        <r>
          <rPr>
            <sz val="8"/>
            <color indexed="81"/>
            <rFont val="Calibri"/>
            <family val="2"/>
            <scheme val="minor"/>
          </rPr>
          <t>Incluye:  Ingeniería Civil, Ingeniería eléctrica, ingeniería electrónica, ingeniería mecánica, ingeniería química, ingeniería de materiales, ingeniería médica, ingeniería ambiental, biotecnología del ambiente, biotecnología industrial, nano-tecnología  y otras ingenierías y tecnologías, exceptos las ingenierías de la información.</t>
        </r>
      </text>
    </comment>
    <comment ref="G180" authorId="0" shapeId="0" xr:uid="{00000000-0006-0000-0000-00004D000000}">
      <text>
        <r>
          <rPr>
            <sz val="8"/>
            <color indexed="81"/>
            <rFont val="Calibri"/>
            <family val="2"/>
          </rPr>
          <t>Incluye únicamente investigadores con formación en ingeniería de sistemas y comunicación.</t>
        </r>
      </text>
    </comment>
    <comment ref="J180" authorId="0" shapeId="0" xr:uid="{00000000-0006-0000-0000-00004E000000}">
      <text>
        <r>
          <rPr>
            <sz val="8"/>
            <color indexed="81"/>
            <rFont val="Calibri"/>
            <family val="2"/>
            <scheme val="minor"/>
          </rPr>
          <t>Incluye: Psicología y ciencias cognitivas; Economía y comercio; Sociología; Derecho; Ciencia política; Geografía social y económica; Medios de comunicación; y Otras ciencias sociales.</t>
        </r>
      </text>
    </comment>
    <comment ref="K180" authorId="0" shapeId="0" xr:uid="{00000000-0006-0000-0000-00004F000000}">
      <text>
        <r>
          <rPr>
            <sz val="8"/>
            <color indexed="81"/>
            <rFont val="Calibri"/>
            <family val="2"/>
            <scheme val="minor"/>
          </rPr>
          <t>Incluye únicamente investigadores con formación en Educación.</t>
        </r>
      </text>
    </comment>
    <comment ref="A185" authorId="0" shapeId="0" xr:uid="{00000000-0006-0000-0000-000050000000}">
      <text>
        <r>
          <rPr>
            <sz val="8"/>
            <color indexed="81"/>
            <rFont val="Calibri"/>
            <family val="2"/>
          </rPr>
          <t xml:space="preserve">Titulados con diplomas de doctor o de un nivel universitario equivalente en cualquier disciplina. En esta categoría se incluyen las personas que están en posesión de títulos obtenidos en universidades propiamente dichas, así como en otros institutos especializados de rango universitario.  
</t>
        </r>
      </text>
    </comment>
    <comment ref="A189" authorId="0" shapeId="0" xr:uid="{00000000-0006-0000-0000-000051000000}">
      <text>
        <r>
          <rPr>
            <sz val="8"/>
            <color indexed="81"/>
            <rFont val="Calibri"/>
            <family val="2"/>
          </rPr>
          <t xml:space="preserve">Titulados con diplomas de maestrías o especialidades o de un nivel universitario equivalente en cualquier disciplina. En esta categoría se incluyen las personas que están en posesión de títulos obtenidos en universidades propiamente dichas, así como en otros institutos especializados de rango universitario.  </t>
        </r>
      </text>
    </comment>
    <comment ref="A193" authorId="0" shapeId="0" xr:uid="{00000000-0006-0000-0000-000052000000}">
      <text>
        <r>
          <rPr>
            <sz val="8"/>
            <color indexed="81"/>
            <rFont val="Calibri"/>
            <family val="2"/>
          </rPr>
          <t>Titulados con otros diplomas universitarios de Licenciatura y Bachillerato (CINE nivel 5B) en cualquier disciplina. La formación suele ser especializada, y para ser cursada se requiere el equivalente a una formación completa de nivel secundario.</t>
        </r>
      </text>
    </comment>
    <comment ref="A197" authorId="0" shapeId="0" xr:uid="{00000000-0006-0000-0000-000053000000}">
      <text>
        <r>
          <rPr>
            <sz val="8"/>
            <color indexed="81"/>
            <rFont val="Calibri"/>
            <family val="2"/>
          </rPr>
          <t xml:space="preserve">Otros de rango universitario Titulados con otros diplomas universitarios (CINE nivel 5B) en cualquier disciplina. La formación suele ser especializada, y para ser cursada se requiere el equivalente a una formación completa de nivel secundario. Proporcionan una formación más práctica y específica para el trabajo que la obtenida en los niveles CINE 5A y 6. </t>
        </r>
      </text>
    </comment>
    <comment ref="A208" authorId="0" shapeId="0" xr:uid="{00000000-0006-0000-0000-000054000000}">
      <text>
        <r>
          <rPr>
            <sz val="8"/>
            <color indexed="81"/>
            <rFont val="Calibri"/>
            <family val="2"/>
          </rPr>
          <t>En el Manual conceptual de ACT se encuentran clasificados los países que incluye cada una de las zonas geográficas.</t>
        </r>
      </text>
    </comment>
    <comment ref="F222" authorId="0" shapeId="0" xr:uid="{00000000-0006-0000-0000-000055000000}">
      <text>
        <r>
          <rPr>
            <sz val="8"/>
            <color indexed="81"/>
            <rFont val="Calibri"/>
            <family val="2"/>
          </rPr>
          <t xml:space="preserve">Se refiere al número de investigadores nacionales involucrados en los proyectos de I+D conjuntos con organismos internacionales.
</t>
        </r>
      </text>
    </comment>
    <comment ref="I222" authorId="0" shapeId="0" xr:uid="{00000000-0006-0000-0000-000056000000}">
      <text>
        <r>
          <rPr>
            <sz val="8"/>
            <color indexed="81"/>
            <rFont val="Calibri"/>
            <family val="2"/>
          </rPr>
          <t xml:space="preserve">Se refiere al número de investigadores extranjeros que se encuentran involucrados en los proyectos de I+D, según se completó en la pregunta 3.3
ya sea que se encuentren dentro como fuera del país.
</t>
        </r>
      </text>
    </comment>
  </commentList>
</comments>
</file>

<file path=xl/sharedStrings.xml><?xml version="1.0" encoding="utf-8"?>
<sst xmlns="http://schemas.openxmlformats.org/spreadsheetml/2006/main" count="260" uniqueCount="184">
  <si>
    <t xml:space="preserve"> 1.1 Nombre o razón social:</t>
  </si>
  <si>
    <t>1.2 Número de cédula jurídica:</t>
  </si>
  <si>
    <t>1.5 Cargo:</t>
  </si>
  <si>
    <t>Categorías y subcategorías de los gastos</t>
  </si>
  <si>
    <t>Gastos ACT no desagregados</t>
  </si>
  <si>
    <t>Tipo de investigación</t>
  </si>
  <si>
    <t xml:space="preserve">   Total</t>
  </si>
  <si>
    <t>Datos no desagregados</t>
  </si>
  <si>
    <t xml:space="preserve">Total </t>
  </si>
  <si>
    <t>Ciencias exactas y naturales</t>
  </si>
  <si>
    <t>Ingeniería y tecnología</t>
  </si>
  <si>
    <t>Ciencias sociales</t>
  </si>
  <si>
    <t>Otros (especificar)</t>
  </si>
  <si>
    <t xml:space="preserve"> </t>
  </si>
  <si>
    <t>Objetivo socioeconómico</t>
  </si>
  <si>
    <t>Número de proyectos de I+D</t>
  </si>
  <si>
    <t>Exploración y explotación de la Tierra</t>
  </si>
  <si>
    <t>Control y protección del medio ambiente</t>
  </si>
  <si>
    <t>Producción y tecnología industrial</t>
  </si>
  <si>
    <t>Exploración y explotación del espacio</t>
  </si>
  <si>
    <t>Investigación no orientada</t>
  </si>
  <si>
    <t>TOTAL</t>
  </si>
  <si>
    <t>Total de Recursos Humanos en ACT</t>
  </si>
  <si>
    <t>Investigadores</t>
  </si>
  <si>
    <t>No desagregado</t>
  </si>
  <si>
    <t xml:space="preserve">Doctorado </t>
  </si>
  <si>
    <t xml:space="preserve"> Hombres</t>
  </si>
  <si>
    <t>Mujeres</t>
  </si>
  <si>
    <t>Maestría y Especialidades</t>
  </si>
  <si>
    <t>Hombres</t>
  </si>
  <si>
    <t>Licenciatura y Bachillerato</t>
  </si>
  <si>
    <t>Otros</t>
  </si>
  <si>
    <t>Zona Geográfica</t>
  </si>
  <si>
    <t>Total</t>
  </si>
  <si>
    <t>Costa Rica</t>
  </si>
  <si>
    <t>Estados Unidos y Canadá</t>
  </si>
  <si>
    <t>Europa</t>
  </si>
  <si>
    <t>Medio Oriente</t>
  </si>
  <si>
    <t>Asia</t>
  </si>
  <si>
    <t>Australia</t>
  </si>
  <si>
    <t>Total de Investigadores</t>
  </si>
  <si>
    <t>Investigadores extranjeros</t>
  </si>
  <si>
    <t>Dentro del país</t>
  </si>
  <si>
    <t>Fuera del País</t>
  </si>
  <si>
    <t>Investigadores nacionales</t>
  </si>
  <si>
    <t>Fuente de Financiamiento</t>
  </si>
  <si>
    <t>Observaciones:</t>
  </si>
  <si>
    <t xml:space="preserve">Gastos en Proyectos de Investigación y Desarrollo I+D </t>
  </si>
  <si>
    <t xml:space="preserve">Gastos en Servicios Científicos y Tecnológicos </t>
  </si>
  <si>
    <t>Total de gastos intramuros</t>
  </si>
  <si>
    <t xml:space="preserve">Gastos corrientes </t>
  </si>
  <si>
    <t>Gastos salariales del personal</t>
  </si>
  <si>
    <t>Otros gastos corrientes</t>
  </si>
  <si>
    <t xml:space="preserve">Gastos de capital </t>
  </si>
  <si>
    <t xml:space="preserve">    Transferencias a otras organizaciones</t>
  </si>
  <si>
    <t xml:space="preserve">     Otros Gastos de Capital </t>
  </si>
  <si>
    <t xml:space="preserve">Gastos en Servicios Científicos y Tecnológicos  </t>
  </si>
  <si>
    <t>Fondos Públicos</t>
  </si>
  <si>
    <t>Fondos provenientes de la empresa privada</t>
  </si>
  <si>
    <t>Fondos provenientes de OSFL</t>
  </si>
  <si>
    <t xml:space="preserve">Fondos extranjeros </t>
  </si>
  <si>
    <t xml:space="preserve">Fondos de otras fuentes de financiamiento </t>
  </si>
  <si>
    <t xml:space="preserve">Investigación básica </t>
  </si>
  <si>
    <t xml:space="preserve">Investigación aplicada </t>
  </si>
  <si>
    <t>Desarrollo experimental</t>
  </si>
  <si>
    <t>Cantidad de proyectos de I+D</t>
  </si>
  <si>
    <t xml:space="preserve">Nivel de ocupación </t>
  </si>
  <si>
    <t xml:space="preserve">Personal técnico I+D </t>
  </si>
  <si>
    <t>Personal de apoyo I+D</t>
  </si>
  <si>
    <t>Personal en enseñanza y formación C y T</t>
  </si>
  <si>
    <t>Personal en servicios científicos y tecnológicos</t>
  </si>
  <si>
    <t xml:space="preserve">Cantidad de proyectos de I+D </t>
  </si>
  <si>
    <t xml:space="preserve">        Jornada completa </t>
  </si>
  <si>
    <t xml:space="preserve">       Jornada parcial </t>
  </si>
  <si>
    <t xml:space="preserve">      Jornada completa </t>
  </si>
  <si>
    <t xml:space="preserve">      Jornada parcial </t>
  </si>
  <si>
    <t>Categoría de ocupación por jornada</t>
  </si>
  <si>
    <t>Estudiantes de doctorado</t>
  </si>
  <si>
    <t xml:space="preserve">Hombres </t>
  </si>
  <si>
    <t xml:space="preserve">Mujeres </t>
  </si>
  <si>
    <t xml:space="preserve">Sin específicar    </t>
  </si>
  <si>
    <t xml:space="preserve">Estudiantes de  doctorado </t>
  </si>
  <si>
    <t>Datos no desagre-gados</t>
  </si>
  <si>
    <t>Ing en TIC</t>
  </si>
  <si>
    <t xml:space="preserve">1.3 Número de empleados: </t>
  </si>
  <si>
    <t>Otros (especificar en observaciones)</t>
  </si>
  <si>
    <t>Áreas</t>
  </si>
  <si>
    <t>Total Gastos Actividades Científicas y Tecnológicas</t>
  </si>
  <si>
    <t xml:space="preserve">Total Gastos Actividades Científicas y Tecnológicas </t>
  </si>
  <si>
    <t xml:space="preserve">Áreas </t>
  </si>
  <si>
    <t>Instructivo para facilitar el llenado del cuestionario disponible en: www.micit.go.cr/encuesta</t>
  </si>
  <si>
    <t>Gastos Corrientes en proyectos de I+D    -colones-</t>
  </si>
  <si>
    <t>Cantidad de proyectos de I+D  vinculados empresa privada nacional</t>
  </si>
  <si>
    <t xml:space="preserve">Cantidad de proyectos de I+D  desarrollados en forma conjunta con organismos internacionales </t>
  </si>
  <si>
    <r>
      <t xml:space="preserve">Gastos Corrientes 
en proyectos de I+D 
</t>
    </r>
    <r>
      <rPr>
        <b/>
        <i/>
        <sz val="8"/>
        <color theme="0"/>
        <rFont val="Arial"/>
        <family val="2"/>
      </rPr>
      <t>-colones-</t>
    </r>
  </si>
  <si>
    <r>
      <t xml:space="preserve">Monto de gasto en proyectos de I+D          </t>
    </r>
    <r>
      <rPr>
        <b/>
        <i/>
        <sz val="8"/>
        <color theme="0"/>
        <rFont val="Arial"/>
        <family val="2"/>
      </rPr>
      <t>-colones-</t>
    </r>
  </si>
  <si>
    <t>Código del Sector</t>
  </si>
  <si>
    <t>De 18 a 33 años</t>
  </si>
  <si>
    <t>De 34 a 49 años</t>
  </si>
  <si>
    <t>De 50 y a más años</t>
  </si>
  <si>
    <t>Grupos de edad</t>
  </si>
  <si>
    <t>Hombre</t>
  </si>
  <si>
    <t>Total mujeres</t>
  </si>
  <si>
    <t>Total hombres</t>
  </si>
  <si>
    <t>De 50 años a más</t>
  </si>
  <si>
    <t>Investigadores según grado académico y sexo</t>
  </si>
  <si>
    <t>Gastos ACT no desagre-gados</t>
  </si>
  <si>
    <t xml:space="preserve">1.6 Correo 
electrónico:     </t>
  </si>
  <si>
    <t xml:space="preserve">1.8 Nombre persona que suministra la información: </t>
  </si>
  <si>
    <t>1.9 Cargo:</t>
  </si>
  <si>
    <t xml:space="preserve">1.12 Teléfono:     </t>
  </si>
  <si>
    <t>1.13 Extensión:</t>
  </si>
  <si>
    <t xml:space="preserve">1.14 Fecha de recepción del formulario:                </t>
  </si>
  <si>
    <t xml:space="preserve">Gastos en Enseñanza y Formación </t>
  </si>
  <si>
    <t>Gastos en Enseñanza y Formación</t>
  </si>
  <si>
    <r>
      <t xml:space="preserve">5.3 De acuerdo con la información contenida en la pregunta anterior  </t>
    </r>
    <r>
      <rPr>
        <b/>
        <sz val="9"/>
        <color rgb="FF000000"/>
        <rFont val="Arial"/>
        <family val="2"/>
      </rPr>
      <t>5.2,  i</t>
    </r>
    <r>
      <rPr>
        <sz val="9"/>
        <color rgb="FF000000"/>
        <rFont val="Arial"/>
        <family val="2"/>
      </rPr>
      <t xml:space="preserve">ndique el número de investigadores con grado de doctorado por sexo, según la zona geográfica de obtención del grado académico. </t>
    </r>
  </si>
  <si>
    <t xml:space="preserve">    Gastos en terrenos y edificios</t>
  </si>
  <si>
    <t>Ciencias médicas y de la salud</t>
  </si>
  <si>
    <t>Ciencias agrícolas y veterinarias</t>
  </si>
  <si>
    <t>Humanidades y artes</t>
  </si>
  <si>
    <t>Infraestructura y ordenamiento del territorio / Transporte, telecomunicaciones y otras infraestructuras</t>
  </si>
  <si>
    <t>Producción, distribución y utilización racional de la energía / Energía</t>
  </si>
  <si>
    <t>Protección y mejora de la salud humana / Sanidad</t>
  </si>
  <si>
    <t>Agricultura</t>
  </si>
  <si>
    <t>Educación</t>
  </si>
  <si>
    <t>Cultura, ocio, religión y medios de comunicación</t>
  </si>
  <si>
    <t xml:space="preserve">Ciencias agrícolas y veterina-rias </t>
  </si>
  <si>
    <t>Ciencias exactas y natura-les</t>
  </si>
  <si>
    <t>Humani-dades y artes</t>
  </si>
  <si>
    <t xml:space="preserve">Otras ingenie-rías </t>
  </si>
  <si>
    <t>Otras ciencias sociales</t>
  </si>
  <si>
    <t>Estructura y relaciones sociales / Sistemas, estructuras y procesos políticos y sociales</t>
  </si>
  <si>
    <t>Educa-ción</t>
  </si>
  <si>
    <t>Fondos de Enseñanza superior</t>
  </si>
  <si>
    <r>
      <t xml:space="preserve">Gastos Totales de la organización 
</t>
    </r>
    <r>
      <rPr>
        <b/>
        <sz val="8"/>
        <color indexed="8"/>
        <rFont val="Arial"/>
        <family val="2"/>
      </rPr>
      <t>(en colones corrientes sin decimales)</t>
    </r>
  </si>
  <si>
    <t>1.15  Fecha de envío del formulario resuelto:</t>
  </si>
  <si>
    <t>1.4 Nombre del Superior jerárquico de la institución :</t>
  </si>
  <si>
    <t>1.7   Firma del Superior Jerárquico (digital o tradicional):</t>
  </si>
  <si>
    <t>1.10 Número de cédula:</t>
  </si>
  <si>
    <t>1.16 Elija sector:</t>
  </si>
  <si>
    <r>
      <rPr>
        <b/>
        <sz val="8"/>
        <color theme="1"/>
        <rFont val="Arial"/>
        <family val="2"/>
      </rPr>
      <t xml:space="preserve">Nota: </t>
    </r>
    <r>
      <rPr>
        <sz val="8"/>
        <color theme="1"/>
        <rFont val="Arial"/>
        <family val="2"/>
      </rPr>
      <t xml:space="preserve">Si se reportan gastos ACT no desagregados, se debe incluir una explicación en este espacio.
</t>
    </r>
    <r>
      <rPr>
        <b/>
        <sz val="8"/>
        <color theme="1"/>
        <rFont val="Arial"/>
        <family val="2"/>
      </rPr>
      <t>Observaciones:</t>
    </r>
  </si>
  <si>
    <r>
      <rPr>
        <b/>
        <sz val="8"/>
        <color theme="1"/>
        <rFont val="Arial"/>
        <family val="2"/>
      </rPr>
      <t>Nota:</t>
    </r>
    <r>
      <rPr>
        <sz val="8"/>
        <color theme="1"/>
        <rFont val="Arial"/>
        <family val="2"/>
      </rPr>
      <t xml:space="preserve"> Si se reportan proyectos y gastos ACT no desagregados, se debe incluir una explicación en este espacio.
</t>
    </r>
    <r>
      <rPr>
        <b/>
        <sz val="8"/>
        <color theme="1"/>
        <rFont val="Arial"/>
        <family val="2"/>
      </rPr>
      <t>Observaciones:</t>
    </r>
  </si>
  <si>
    <r>
      <rPr>
        <b/>
        <sz val="8"/>
        <color theme="1"/>
        <rFont val="Arial"/>
        <family val="2"/>
      </rPr>
      <t>Nota:</t>
    </r>
    <r>
      <rPr>
        <sz val="8"/>
        <color theme="1"/>
        <rFont val="Arial"/>
        <family val="2"/>
      </rPr>
      <t xml:space="preserve"> Si se reportan proyectos y gastos ACT no desagregados, se debe incluir una explicación en este espacio.
</t>
    </r>
    <r>
      <rPr>
        <b/>
        <sz val="8"/>
        <color theme="1"/>
        <rFont val="Arial"/>
        <family val="2"/>
      </rPr>
      <t>Observaciones:</t>
    </r>
    <r>
      <rPr>
        <sz val="8"/>
        <color theme="1"/>
        <rFont val="Arial"/>
        <family val="2"/>
      </rPr>
      <t xml:space="preserve"> 
</t>
    </r>
  </si>
  <si>
    <r>
      <rPr>
        <b/>
        <sz val="7.5"/>
        <color theme="1"/>
        <rFont val="Arial"/>
        <family val="2"/>
      </rPr>
      <t>Nota:</t>
    </r>
    <r>
      <rPr>
        <sz val="7.5"/>
        <color theme="1"/>
        <rFont val="Arial"/>
        <family val="2"/>
      </rPr>
      <t xml:space="preserve"> Si se reportan proyectos no desagregados, se debe incluir una explicación en este espacio.
</t>
    </r>
    <r>
      <rPr>
        <b/>
        <sz val="7.5"/>
        <color theme="1"/>
        <rFont val="Arial"/>
        <family val="2"/>
      </rPr>
      <t>Observaciones:</t>
    </r>
  </si>
  <si>
    <r>
      <rPr>
        <b/>
        <sz val="7.5"/>
        <color theme="1"/>
        <rFont val="Arial"/>
        <family val="2"/>
      </rPr>
      <t>Nota:</t>
    </r>
    <r>
      <rPr>
        <sz val="7.5"/>
        <color theme="1"/>
        <rFont val="Arial"/>
        <family val="2"/>
      </rPr>
      <t xml:space="preserve"> Si se reporta personal de ACT como no desagregado, se debe incluir una explicación en este espacio.
</t>
    </r>
    <r>
      <rPr>
        <b/>
        <sz val="7.5"/>
        <color theme="1"/>
        <rFont val="Arial"/>
        <family val="2"/>
      </rPr>
      <t>Observaciones:</t>
    </r>
  </si>
  <si>
    <r>
      <rPr>
        <b/>
        <sz val="8"/>
        <color theme="1"/>
        <rFont val="Arial"/>
        <family val="2"/>
      </rPr>
      <t>Nota:</t>
    </r>
    <r>
      <rPr>
        <sz val="8"/>
        <color theme="1"/>
        <rFont val="Arial"/>
        <family val="2"/>
      </rPr>
      <t xml:space="preserve"> Si se reporta personal no desagregado, se debe incluir una explicación en este espacio.
</t>
    </r>
    <r>
      <rPr>
        <b/>
        <sz val="8"/>
        <color theme="1"/>
        <rFont val="Arial"/>
        <family val="2"/>
      </rPr>
      <t>Observaciones:</t>
    </r>
    <r>
      <rPr>
        <sz val="8"/>
        <color theme="1"/>
        <rFont val="Arial"/>
        <family val="2"/>
      </rPr>
      <t xml:space="preserve">
</t>
    </r>
  </si>
  <si>
    <r>
      <rPr>
        <b/>
        <sz val="8"/>
        <color theme="1"/>
        <rFont val="Arial"/>
        <family val="2"/>
      </rPr>
      <t>Nota:</t>
    </r>
    <r>
      <rPr>
        <sz val="8"/>
        <color theme="1"/>
        <rFont val="Arial"/>
        <family val="2"/>
      </rPr>
      <t xml:space="preserve"> Si se reporta personal no desagregado, se debe incluir una explicación en este espacio.
</t>
    </r>
    <r>
      <rPr>
        <b/>
        <sz val="8"/>
        <color theme="1"/>
        <rFont val="Arial"/>
        <family val="2"/>
      </rPr>
      <t>Observaciones:</t>
    </r>
  </si>
  <si>
    <r>
      <rPr>
        <b/>
        <sz val="8"/>
        <color theme="1"/>
        <rFont val="Arial"/>
        <family val="2"/>
      </rPr>
      <t>Nota:</t>
    </r>
    <r>
      <rPr>
        <sz val="8"/>
        <color theme="1"/>
        <rFont val="Arial"/>
        <family val="2"/>
      </rPr>
      <t xml:space="preserve"> Si se reportan datos no desagregados, se debe incluir una explicación en este espacio.
</t>
    </r>
    <r>
      <rPr>
        <b/>
        <sz val="8"/>
        <color theme="1"/>
        <rFont val="Arial"/>
        <family val="2"/>
      </rPr>
      <t>Observaciones:</t>
    </r>
  </si>
  <si>
    <r>
      <t xml:space="preserve">La información que se proporcione será tratada por el Ministerio de Ciencia, Innovación, Tecnología y Telecomunicaciones (MICITT) con </t>
    </r>
    <r>
      <rPr>
        <b/>
        <sz val="9"/>
        <color theme="4" tint="-0.249977111117893"/>
        <rFont val="Arial"/>
        <family val="2"/>
      </rPr>
      <t>estricta confidencialidad</t>
    </r>
    <r>
      <rPr>
        <sz val="9"/>
        <color theme="1"/>
        <rFont val="Arial"/>
        <family val="2"/>
      </rPr>
      <t xml:space="preserve">, no será divulgada ni llegará a conocimiento de persona u organización pública o privada, de manera tal que permita la identificación del ente que la suministra. </t>
    </r>
    <r>
      <rPr>
        <b/>
        <sz val="9"/>
        <color theme="4" tint="-0.249977111117893"/>
        <rFont val="Arial"/>
        <family val="2"/>
      </rPr>
      <t>Los resultados del cuestionario se publicarán en forma global de acuerdo con los sectores establecidos.</t>
    </r>
  </si>
  <si>
    <r>
      <rPr>
        <b/>
        <sz val="9"/>
        <color theme="4" tint="-0.249977111117893"/>
        <rFont val="Arial"/>
        <family val="2"/>
      </rPr>
      <t>El Decreto 34.278-MICIT</t>
    </r>
    <r>
      <rPr>
        <sz val="9"/>
        <color theme="4" tint="-0.249977111117893"/>
        <rFont val="Arial"/>
        <family val="2"/>
      </rPr>
      <t>,</t>
    </r>
    <r>
      <rPr>
        <sz val="9"/>
        <color theme="1"/>
        <rFont val="Arial"/>
        <family val="2"/>
      </rPr>
      <t xml:space="preserve"> crea el</t>
    </r>
    <r>
      <rPr>
        <b/>
        <sz val="9"/>
        <color theme="4" tint="-0.249977111117893"/>
        <rFont val="Arial"/>
        <family val="2"/>
      </rPr>
      <t xml:space="preserve"> Subsistema Nacional de Indicadores de Ciencia, Tecnología e Innovación</t>
    </r>
    <r>
      <rPr>
        <sz val="9"/>
        <color theme="1"/>
        <rFont val="Arial"/>
        <family val="2"/>
      </rPr>
      <t xml:space="preserve">, y establece la Comisión de Indicadores de Ciencia, Tecnología e Innovación, contemplando entre sus principales funciones asesorar al MICITT en el establecimiento de las políticas y lineamientos necesarios para la producción sistemática y periódica de indicadores nacionales de ciencia, tecnología e innovación.
La consulta sobre Actividades Científicas y Tecnológicas (ACT) e Investigación y Desarrollo (I+D) es una iniciativa de la Comisión de Indicadores de Ciencia Tecnología e Innovación que coordina el MICITT, con el fin de conocer el estado de la Ciencia y la Tecnología en Costa Rica.
El presente cuestionario constituye una herramienta para recoger la mayor parte de la información, base para la construcción de los indicadores relacionados con las actividades científicas y tecnológicas que desarrollan las diversas organizaciones costarricenses.  
</t>
    </r>
  </si>
  <si>
    <t>¡Muchas gracias por su apoyo!</t>
  </si>
  <si>
    <t xml:space="preserve"> Tres cuartos de tiempo 3/4 </t>
  </si>
  <si>
    <t xml:space="preserve">Medio tiempo 1/2 </t>
  </si>
  <si>
    <t>Un cuarto de tiempo 1/4</t>
  </si>
  <si>
    <t xml:space="preserve">Tres cuartos de tiempo 3/4 </t>
  </si>
  <si>
    <t xml:space="preserve">Un cuarto de tiempo 1/4 </t>
  </si>
  <si>
    <t>Ministerio de Ciencia, Innovación, Tecnología y Telecomunicaciones</t>
  </si>
  <si>
    <t>1.11 Correo electrónico:</t>
  </si>
  <si>
    <t>Sector público</t>
  </si>
  <si>
    <t>Sector académico</t>
  </si>
  <si>
    <t>Organismos sin fines de lucro</t>
  </si>
  <si>
    <t xml:space="preserve">                          </t>
  </si>
  <si>
    <t xml:space="preserve">                                   </t>
  </si>
  <si>
    <t xml:space="preserve">        </t>
  </si>
  <si>
    <t xml:space="preserve">                  sobre Actividades Científicas y Tecnológicas (ACT), dirigida a entes del Sector Público, 
                             Sector Académico y Organismos sin Fines de Lucro.</t>
  </si>
  <si>
    <t>San José, Costa Rica, Apartado 5589-1000,Teléfono 2539-2200  www.micitt.go.cr</t>
  </si>
  <si>
    <r>
      <t>América Latina</t>
    </r>
    <r>
      <rPr>
        <sz val="7"/>
        <color rgb="FF000000"/>
        <rFont val="Arial"/>
        <family val="2"/>
      </rPr>
      <t xml:space="preserve"> (excluir Costa Rica)</t>
    </r>
  </si>
  <si>
    <r>
      <rPr>
        <b/>
        <sz val="8"/>
        <color theme="1"/>
        <rFont val="Arial"/>
        <family val="2"/>
      </rPr>
      <t>Nota:</t>
    </r>
    <r>
      <rPr>
        <sz val="8"/>
        <color theme="1"/>
        <rFont val="Arial"/>
        <family val="2"/>
      </rPr>
      <t xml:space="preserve"> Si se reportan gastos ACT no desagregados, se debe incluir una explicación en este espacio.
</t>
    </r>
    <r>
      <rPr>
        <b/>
        <sz val="8"/>
        <color theme="1"/>
        <rFont val="Arial"/>
        <family val="2"/>
      </rPr>
      <t>Observaciones:</t>
    </r>
    <r>
      <rPr>
        <sz val="8"/>
        <color theme="1"/>
        <rFont val="Arial"/>
        <family val="2"/>
      </rPr>
      <t xml:space="preserve"> </t>
    </r>
  </si>
  <si>
    <t xml:space="preserve">Esta consulta tiene como objetivo obtener la información necesaria para calcular indicadores de las actividades científicas y tecnológicas en los sectores público, académico y organismos sin fines de lucro para el 2024.      </t>
  </si>
  <si>
    <r>
      <rPr>
        <b/>
        <sz val="10"/>
        <color theme="4" tint="-0.249977111117893"/>
        <rFont val="Arial"/>
        <family val="2"/>
      </rPr>
      <t xml:space="preserve">PLAZO:    Este cuestionario debe ser completado y devuelto a más tardar : </t>
    </r>
    <r>
      <rPr>
        <b/>
        <sz val="10"/>
        <color rgb="FFFF0000"/>
        <rFont val="Arial"/>
        <family val="2"/>
      </rPr>
      <t>29 de agosto de 2025.</t>
    </r>
  </si>
  <si>
    <r>
      <rPr>
        <b/>
        <sz val="9"/>
        <rFont val="Arial"/>
        <family val="2"/>
      </rPr>
      <t>CONSULTAS</t>
    </r>
    <r>
      <rPr>
        <sz val="9"/>
        <rFont val="Arial"/>
        <family val="2"/>
      </rPr>
      <t>: Si tiene alguna dificultad en el llenado del formulario no dude en contarse con la</t>
    </r>
    <r>
      <rPr>
        <sz val="9"/>
        <color rgb="FF0070C0"/>
        <rFont val="Arial"/>
        <family val="2"/>
      </rPr>
      <t xml:space="preserve"> </t>
    </r>
    <r>
      <rPr>
        <b/>
        <sz val="9"/>
        <color theme="4" tint="-0.249977111117893"/>
        <rFont val="Arial"/>
        <family val="2"/>
      </rPr>
      <t>Unidad de Estudios y Estadísticas</t>
    </r>
    <r>
      <rPr>
        <sz val="9"/>
        <color rgb="FF0070C0"/>
        <rFont val="Arial"/>
        <family val="2"/>
      </rPr>
      <t xml:space="preserve"> </t>
    </r>
    <r>
      <rPr>
        <sz val="9"/>
        <rFont val="Arial"/>
        <family val="2"/>
      </rPr>
      <t>del MICITT para que se le brinde la asistencia necesaria: Greivin Barboza Retana - greivin.barboza@micitt.go.cr; Verónica Castro Villalobos - veronica.castro@micitt.go.cr, Central Telefónica 2539-2200, 2539-2251 y  2539-2300.</t>
    </r>
  </si>
  <si>
    <r>
      <t xml:space="preserve">2.1   Anotar el monto de los gastos "intramuros" ejecutados por su organización durante el </t>
    </r>
    <r>
      <rPr>
        <b/>
        <sz val="9"/>
        <color rgb="FF000000"/>
        <rFont val="Arial"/>
        <family val="2"/>
      </rPr>
      <t>2024,</t>
    </r>
    <r>
      <rPr>
        <sz val="9"/>
        <color rgb="FF000000"/>
        <rFont val="Arial"/>
        <family val="2"/>
      </rPr>
      <t xml:space="preserve">  en actividades científicas y tecnológicas (ACT) según categorías y subcategorías, </t>
    </r>
    <r>
      <rPr>
        <b/>
        <u/>
        <sz val="9"/>
        <color rgb="FF000000"/>
        <rFont val="Arial"/>
        <family val="2"/>
      </rPr>
      <t>en</t>
    </r>
    <r>
      <rPr>
        <u/>
        <sz val="9"/>
        <color rgb="FF000000"/>
        <rFont val="Arial"/>
        <family val="2"/>
      </rPr>
      <t xml:space="preserve"> </t>
    </r>
    <r>
      <rPr>
        <b/>
        <u/>
        <sz val="9"/>
        <color rgb="FF000000"/>
        <rFont val="Arial"/>
        <family val="2"/>
      </rPr>
      <t>colones absolutos sin decimales.</t>
    </r>
    <r>
      <rPr>
        <b/>
        <sz val="9"/>
        <color rgb="FF000000"/>
        <rFont val="Arial"/>
        <family val="2"/>
      </rPr>
      <t xml:space="preserve">  </t>
    </r>
    <r>
      <rPr>
        <sz val="9"/>
        <color rgb="FF000000"/>
        <rFont val="Arial"/>
        <family val="2"/>
      </rPr>
      <t xml:space="preserve">(Tomar los datos del Informe de ejecución presupuestaria). </t>
    </r>
  </si>
  <si>
    <r>
      <t xml:space="preserve">2.2  De acuerdo con los datos expresados en el cuadro anterior, referente al monto de gastos "intramuros" ejecutados por su organización durante el </t>
    </r>
    <r>
      <rPr>
        <b/>
        <sz val="9"/>
        <color rgb="FF000000"/>
        <rFont val="Arial"/>
        <family val="2"/>
      </rPr>
      <t>2024</t>
    </r>
    <r>
      <rPr>
        <sz val="9"/>
        <color rgb="FF000000"/>
        <rFont val="Arial"/>
        <family val="2"/>
      </rPr>
      <t xml:space="preserve">,  en actividades científicas y tecnológicas (ACT) anotar cuál fue la fuente de financiamiento de esos gastos, </t>
    </r>
    <r>
      <rPr>
        <b/>
        <u/>
        <sz val="9"/>
        <color rgb="FF000000"/>
        <rFont val="Arial"/>
        <family val="2"/>
      </rPr>
      <t>en colones absolutos sin decimales.</t>
    </r>
    <r>
      <rPr>
        <b/>
        <sz val="9"/>
        <color rgb="FF000000"/>
        <rFont val="Arial"/>
        <family val="2"/>
      </rPr>
      <t xml:space="preserve"> </t>
    </r>
  </si>
  <si>
    <r>
      <t xml:space="preserve">2.3 Anotar el monto de los gastos totales de su organización según el Informe de Ejecución Presupuestaria del </t>
    </r>
    <r>
      <rPr>
        <b/>
        <sz val="9"/>
        <rFont val="Arial"/>
        <family val="2"/>
      </rPr>
      <t>2024</t>
    </r>
    <r>
      <rPr>
        <sz val="9"/>
        <rFont val="Arial"/>
        <family val="2"/>
      </rPr>
      <t>.</t>
    </r>
  </si>
  <si>
    <r>
      <t xml:space="preserve">
3.1  Anotar el número de proyectos de I+D en ejecución  y el monto de los gastos corrientes, </t>
    </r>
    <r>
      <rPr>
        <b/>
        <u/>
        <sz val="9"/>
        <color rgb="FF000000"/>
        <rFont val="Arial"/>
        <family val="2"/>
      </rPr>
      <t xml:space="preserve">en colones absolutos sin decimales, </t>
    </r>
    <r>
      <rPr>
        <sz val="9"/>
        <color rgb="FF000000"/>
        <rFont val="Arial"/>
        <family val="2"/>
      </rPr>
      <t xml:space="preserve">realizados  por  su organización durante el </t>
    </r>
    <r>
      <rPr>
        <b/>
        <sz val="9"/>
        <color rgb="FF000000"/>
        <rFont val="Arial"/>
        <family val="2"/>
      </rPr>
      <t>2024</t>
    </r>
    <r>
      <rPr>
        <sz val="9"/>
        <color rgb="FF000000"/>
        <rFont val="Arial"/>
        <family val="2"/>
      </rPr>
      <t xml:space="preserve">  según tipo de investigación. (Tomar los datos del Informe de ejecución presupuestaria) </t>
    </r>
  </si>
  <si>
    <r>
      <t xml:space="preserve">3.2  Anotar el número de proyectos de I+D en ejecución y monto de gastos corrientes, en colones absolutos sin decimales, realizados por su organización durante el </t>
    </r>
    <r>
      <rPr>
        <b/>
        <sz val="9"/>
        <color rgb="FF000000"/>
        <rFont val="Arial"/>
        <family val="2"/>
      </rPr>
      <t>2024</t>
    </r>
    <r>
      <rPr>
        <sz val="9"/>
        <color rgb="FF000000"/>
        <rFont val="Arial"/>
        <family val="2"/>
      </rPr>
      <t xml:space="preserve">  según área científica y tecnológica.  </t>
    </r>
  </si>
  <si>
    <r>
      <t xml:space="preserve">3.3 Anotar el número de proyectos de I+D en ejecución durante el </t>
    </r>
    <r>
      <rPr>
        <b/>
        <sz val="9"/>
        <color rgb="FF000000"/>
        <rFont val="Arial"/>
        <family val="2"/>
      </rPr>
      <t>2024 vinculados con la empresa privada</t>
    </r>
    <r>
      <rPr>
        <sz val="9"/>
        <color rgb="FF000000"/>
        <rFont val="Arial"/>
        <family val="2"/>
      </rPr>
      <t xml:space="preserve">, mediante contrato y el número de proyectos de I+D ejecutados en forma conjunta con </t>
    </r>
    <r>
      <rPr>
        <b/>
        <sz val="9"/>
        <color rgb="FF000000"/>
        <rFont val="Arial"/>
        <family val="2"/>
      </rPr>
      <t xml:space="preserve">organismos internacionales  </t>
    </r>
    <r>
      <rPr>
        <sz val="9"/>
        <color rgb="FF000000"/>
        <rFont val="Arial"/>
        <family val="2"/>
      </rPr>
      <t xml:space="preserve">(mediante convenios o contratos) según áreas científicas  y tecnológicas. </t>
    </r>
  </si>
  <si>
    <r>
      <t xml:space="preserve">3.4    Anotar el número de proyectos de I+D en ejecución y los montos de los </t>
    </r>
    <r>
      <rPr>
        <b/>
        <sz val="9"/>
        <color rgb="FF000000"/>
        <rFont val="Arial"/>
        <family val="2"/>
      </rPr>
      <t xml:space="preserve">gastos corrientes, en colones absolutos sin decimales, </t>
    </r>
    <r>
      <rPr>
        <sz val="9"/>
        <color rgb="FF000000"/>
        <rFont val="Arial"/>
        <family val="2"/>
      </rPr>
      <t xml:space="preserve">de estos proyectos, realizados por su organización durante el </t>
    </r>
    <r>
      <rPr>
        <b/>
        <sz val="9"/>
        <color rgb="FF000000"/>
        <rFont val="Arial"/>
        <family val="2"/>
      </rPr>
      <t>2024,</t>
    </r>
    <r>
      <rPr>
        <sz val="9"/>
        <color rgb="FF000000"/>
        <rFont val="Arial"/>
        <family val="2"/>
      </rPr>
      <t xml:space="preserve"> según objetivos socioeconómicos (campo de aplicación). </t>
    </r>
  </si>
  <si>
    <r>
      <t xml:space="preserve">4.1  Anotar el número de personas dedicadas a las diversas actividades científicas y tecnológicas con que contó su organización, por sexo y grupos de edad, según nivel de ocupación, durante el </t>
    </r>
    <r>
      <rPr>
        <b/>
        <sz val="9"/>
        <color rgb="FF000000"/>
        <rFont val="Arial"/>
        <family val="2"/>
      </rPr>
      <t>2024.</t>
    </r>
    <r>
      <rPr>
        <sz val="9"/>
        <color rgb="FF000000"/>
        <rFont val="Arial"/>
        <family val="2"/>
      </rPr>
      <t xml:space="preserve"> </t>
    </r>
  </si>
  <si>
    <r>
      <t xml:space="preserve">4.2  Anotar el número de </t>
    </r>
    <r>
      <rPr>
        <b/>
        <sz val="9"/>
        <color rgb="FF000000"/>
        <rFont val="Arial"/>
        <family val="2"/>
      </rPr>
      <t>investigadores que lideran proyectos de I+D</t>
    </r>
    <r>
      <rPr>
        <sz val="9"/>
        <color rgb="FF000000"/>
        <rFont val="Arial"/>
        <family val="2"/>
      </rPr>
      <t xml:space="preserve"> por sexo, según grupos de edad durante el </t>
    </r>
    <r>
      <rPr>
        <b/>
        <sz val="9"/>
        <color rgb="FF000000"/>
        <rFont val="Arial"/>
        <family val="2"/>
      </rPr>
      <t>2024.</t>
    </r>
    <r>
      <rPr>
        <sz val="9"/>
        <color rgb="FF000000"/>
        <rFont val="Arial"/>
        <family val="2"/>
      </rPr>
      <t xml:space="preserve"> </t>
    </r>
  </si>
  <si>
    <r>
      <t xml:space="preserve">5.1. Anotar de acuerdo con la información de la pregunta  4.1  el número de Investigadores y estudiantes de doctorado  que trabajaron para su organización en </t>
    </r>
    <r>
      <rPr>
        <b/>
        <sz val="9"/>
        <color rgb="FF000000"/>
        <rFont val="Arial"/>
        <family val="2"/>
      </rPr>
      <t xml:space="preserve">jornada parcial </t>
    </r>
    <r>
      <rPr>
        <sz val="9"/>
        <color rgb="FF000000"/>
        <rFont val="Arial"/>
        <family val="2"/>
      </rPr>
      <t xml:space="preserve">por sexo según el tiempo dedicado a I+D, durante el </t>
    </r>
    <r>
      <rPr>
        <b/>
        <sz val="9"/>
        <color rgb="FF000000"/>
        <rFont val="Arial"/>
        <family val="2"/>
      </rPr>
      <t>2024.</t>
    </r>
    <r>
      <rPr>
        <sz val="9"/>
        <color rgb="FF000000"/>
        <rFont val="Arial"/>
        <family val="2"/>
      </rPr>
      <t xml:space="preserve"> </t>
    </r>
  </si>
  <si>
    <r>
      <t xml:space="preserve">5.2 De acuerdo con la información de la pregunta  4.1, anote el número de investigadores (incluye jornada completa y parcial) con que contó su organización por  área científica y tecnológica de formación, según grado académico y sexo, durante el </t>
    </r>
    <r>
      <rPr>
        <b/>
        <sz val="9"/>
        <color theme="1"/>
        <rFont val="Arial"/>
        <family val="2"/>
      </rPr>
      <t>2024</t>
    </r>
    <r>
      <rPr>
        <sz val="9"/>
        <color theme="1"/>
        <rFont val="Arial"/>
        <family val="2"/>
      </rPr>
      <t xml:space="preserve">.
</t>
    </r>
  </si>
  <si>
    <r>
      <t xml:space="preserve">5.4  Anote número de investigadores nacionales y extranjeros  que participaron en los proyectos de I+D realizados </t>
    </r>
    <r>
      <rPr>
        <b/>
        <sz val="9"/>
        <color rgb="FF000000"/>
        <rFont val="Arial"/>
        <family val="2"/>
      </rPr>
      <t>en forma conjunta con organismos internacionales</t>
    </r>
    <r>
      <rPr>
        <sz val="9"/>
        <color rgb="FF000000"/>
        <rFont val="Arial"/>
        <family val="2"/>
      </rPr>
      <t xml:space="preserve"> durante el </t>
    </r>
    <r>
      <rPr>
        <b/>
        <sz val="9"/>
        <color rgb="FF000000"/>
        <rFont val="Arial"/>
        <family val="2"/>
      </rPr>
      <t xml:space="preserve">2024. </t>
    </r>
    <r>
      <rPr>
        <sz val="9"/>
        <color rgb="FF000000"/>
        <rFont val="Arial"/>
        <family val="2"/>
      </rPr>
      <t>En el caso de</t>
    </r>
    <r>
      <rPr>
        <b/>
        <sz val="9"/>
        <color rgb="FF000000"/>
        <rFont val="Arial"/>
        <family val="2"/>
      </rPr>
      <t xml:space="preserve"> </t>
    </r>
    <r>
      <rPr>
        <sz val="9"/>
        <color rgb="FF000000"/>
        <rFont val="Arial"/>
        <family val="2"/>
      </rPr>
      <t>los investigadores extranjeros, indicar si en el momento de ejecución del proyecto estaban dentro o fuera país. Se debe identificar el sexo de todos los investigadores, nacionales y extranjeros, y el área científica y tecnológica a la que pertenece el proyecto. Los datos deben corresponder con los proyectos del módulo 3.3.</t>
    </r>
  </si>
  <si>
    <t xml:space="preserve">Ministerio de Ciencia, Innovación, Tecnología y Telecomunicaciones    
Subsistema Nacional de Indicadores de Ciencia, Tecnología e Innovación    
Unidad de Estudios y Estadísticas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</si>
</sst>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3" x14ac:knownFonts="1">
    <font>
      <sz val="11"/>
      <color theme="1"/>
      <name val="Calibri"/>
      <family val="2"/>
      <scheme val="minor"/>
    </font>
    <font>
      <sz val="8"/>
      <color indexed="81"/>
      <name val="Tahoma"/>
      <family val="2"/>
    </font>
    <font>
      <sz val="8"/>
      <color indexed="81"/>
      <name val="Calibri"/>
      <family val="2"/>
    </font>
    <font>
      <b/>
      <sz val="8"/>
      <color indexed="81"/>
      <name val="Calibri"/>
      <family val="2"/>
    </font>
    <font>
      <sz val="8"/>
      <color indexed="81"/>
      <name val="Times New Roman"/>
      <family val="1"/>
    </font>
    <font>
      <u/>
      <sz val="11"/>
      <color theme="10"/>
      <name val="Calibri"/>
      <family val="2"/>
      <scheme val="minor"/>
    </font>
    <font>
      <b/>
      <sz val="9"/>
      <color theme="1"/>
      <name val="Arial"/>
      <family val="2"/>
    </font>
    <font>
      <sz val="11"/>
      <color theme="1"/>
      <name val="Arial"/>
      <family val="2"/>
    </font>
    <font>
      <sz val="9"/>
      <color theme="1"/>
      <name val="Arial"/>
      <family val="2"/>
    </font>
    <font>
      <sz val="8"/>
      <color theme="1"/>
      <name val="Arial"/>
      <family val="2"/>
    </font>
    <font>
      <b/>
      <sz val="10"/>
      <name val="Arial"/>
      <family val="2"/>
    </font>
    <font>
      <sz val="7"/>
      <color theme="0"/>
      <name val="Arial"/>
      <family val="2"/>
    </font>
    <font>
      <sz val="11"/>
      <name val="Arial"/>
      <family val="2"/>
    </font>
    <font>
      <sz val="7.5"/>
      <color rgb="FF000000"/>
      <name val="Arial"/>
      <family val="2"/>
    </font>
    <font>
      <sz val="8"/>
      <color rgb="FF000000"/>
      <name val="Arial"/>
      <family val="2"/>
    </font>
    <font>
      <b/>
      <sz val="8"/>
      <color rgb="FF000000"/>
      <name val="Arial"/>
      <family val="2"/>
    </font>
    <font>
      <sz val="10"/>
      <color rgb="FF000000"/>
      <name val="Arial"/>
      <family val="2"/>
    </font>
    <font>
      <sz val="10"/>
      <color theme="1"/>
      <name val="Arial"/>
      <family val="2"/>
    </font>
    <font>
      <b/>
      <sz val="10"/>
      <color rgb="FFFF0000"/>
      <name val="Arial"/>
      <family val="2"/>
    </font>
    <font>
      <b/>
      <sz val="11"/>
      <color theme="1"/>
      <name val="Arial"/>
      <family val="2"/>
    </font>
    <font>
      <sz val="11"/>
      <color rgb="FFFF0000"/>
      <name val="Arial"/>
      <family val="2"/>
    </font>
    <font>
      <sz val="10"/>
      <color rgb="FFFF0000"/>
      <name val="Arial"/>
      <family val="2"/>
    </font>
    <font>
      <sz val="8"/>
      <color rgb="FFFF0000"/>
      <name val="Arial"/>
      <family val="2"/>
    </font>
    <font>
      <sz val="9"/>
      <color rgb="FF000000"/>
      <name val="Arial"/>
      <family val="2"/>
    </font>
    <font>
      <b/>
      <sz val="9"/>
      <color rgb="FFC00000"/>
      <name val="Arial"/>
      <family val="2"/>
    </font>
    <font>
      <sz val="11"/>
      <color rgb="FFC00000"/>
      <name val="Arial"/>
      <family val="2"/>
    </font>
    <font>
      <b/>
      <sz val="8"/>
      <color rgb="FFC00000"/>
      <name val="Arial"/>
      <family val="2"/>
    </font>
    <font>
      <b/>
      <sz val="7"/>
      <color rgb="FFFF0000"/>
      <name val="Arial"/>
      <family val="2"/>
    </font>
    <font>
      <sz val="7"/>
      <color theme="1"/>
      <name val="Arial"/>
      <family val="2"/>
    </font>
    <font>
      <b/>
      <sz val="8"/>
      <color rgb="FFFF0000"/>
      <name val="Arial"/>
      <family val="2"/>
    </font>
    <font>
      <b/>
      <sz val="8"/>
      <color theme="1"/>
      <name val="Arial"/>
      <family val="2"/>
    </font>
    <font>
      <b/>
      <sz val="8"/>
      <color indexed="8"/>
      <name val="Arial"/>
      <family val="2"/>
    </font>
    <font>
      <b/>
      <sz val="14"/>
      <color theme="0"/>
      <name val="Arial"/>
      <family val="2"/>
    </font>
    <font>
      <b/>
      <sz val="9"/>
      <name val="Arial"/>
      <family val="2"/>
    </font>
    <font>
      <sz val="9"/>
      <name val="Arial"/>
      <family val="2"/>
    </font>
    <font>
      <sz val="7.5"/>
      <color theme="1"/>
      <name val="Arial"/>
      <family val="2"/>
    </font>
    <font>
      <b/>
      <sz val="10"/>
      <color theme="0"/>
      <name val="Arial"/>
      <family val="2"/>
    </font>
    <font>
      <b/>
      <sz val="8"/>
      <color theme="0"/>
      <name val="Arial"/>
      <family val="2"/>
    </font>
    <font>
      <b/>
      <i/>
      <sz val="8"/>
      <color theme="0"/>
      <name val="Arial"/>
      <family val="2"/>
    </font>
    <font>
      <b/>
      <sz val="7.5"/>
      <color rgb="FF000000"/>
      <name val="Arial"/>
      <family val="2"/>
    </font>
    <font>
      <b/>
      <sz val="9"/>
      <color rgb="FF000000"/>
      <name val="Arial"/>
      <family val="2"/>
    </font>
    <font>
      <sz val="8"/>
      <color indexed="81"/>
      <name val="Calibri"/>
      <family val="2"/>
      <scheme val="minor"/>
    </font>
    <font>
      <b/>
      <u/>
      <sz val="9"/>
      <color rgb="FF000000"/>
      <name val="Arial"/>
      <family val="2"/>
    </font>
    <font>
      <u/>
      <sz val="9"/>
      <color rgb="FF000000"/>
      <name val="Arial"/>
      <family val="2"/>
    </font>
    <font>
      <sz val="9"/>
      <color rgb="FFC00000"/>
      <name val="Arial"/>
      <family val="2"/>
    </font>
    <font>
      <sz val="8"/>
      <name val="Arial"/>
      <family val="2"/>
    </font>
    <font>
      <b/>
      <sz val="7"/>
      <color theme="0"/>
      <name val="Arial"/>
      <family val="2"/>
    </font>
    <font>
      <b/>
      <sz val="11"/>
      <color theme="0"/>
      <name val="Calibri"/>
      <family val="2"/>
      <scheme val="minor"/>
    </font>
    <font>
      <b/>
      <sz val="6.5"/>
      <color rgb="FFFF0000"/>
      <name val="Arial"/>
      <family val="2"/>
    </font>
    <font>
      <sz val="6.5"/>
      <color theme="1"/>
      <name val="Arial"/>
      <family val="2"/>
    </font>
    <font>
      <sz val="8"/>
      <color theme="1"/>
      <name val="Calibri"/>
      <family val="2"/>
      <scheme val="minor"/>
    </font>
    <font>
      <b/>
      <sz val="6"/>
      <color theme="0"/>
      <name val="Arial"/>
      <family val="2"/>
    </font>
    <font>
      <b/>
      <sz val="6"/>
      <color rgb="FFFF0000"/>
      <name val="Arial"/>
      <family val="2"/>
    </font>
    <font>
      <sz val="10"/>
      <color rgb="FF000000"/>
      <name val="Calibri"/>
      <family val="2"/>
      <scheme val="minor"/>
    </font>
    <font>
      <sz val="9"/>
      <color theme="4" tint="-0.249977111117893"/>
      <name val="Arial"/>
      <family val="2"/>
    </font>
    <font>
      <b/>
      <sz val="9"/>
      <color theme="4" tint="-0.249977111117893"/>
      <name val="Arial"/>
      <family val="2"/>
    </font>
    <font>
      <b/>
      <sz val="10"/>
      <color theme="4" tint="-0.249977111117893"/>
      <name val="Arial"/>
      <family val="2"/>
    </font>
    <font>
      <b/>
      <sz val="11"/>
      <color theme="4" tint="-0.249977111117893"/>
      <name val="Arial"/>
      <family val="2"/>
    </font>
    <font>
      <u/>
      <sz val="8"/>
      <color theme="10"/>
      <name val="Arial"/>
      <family val="2"/>
    </font>
    <font>
      <sz val="7"/>
      <color theme="0" tint="-4.9989318521683403E-2"/>
      <name val="Arial"/>
      <family val="2"/>
    </font>
    <font>
      <b/>
      <sz val="7.5"/>
      <color theme="0"/>
      <name val="Arial"/>
      <family val="2"/>
    </font>
    <font>
      <b/>
      <sz val="5.5"/>
      <color theme="0"/>
      <name val="Arial"/>
      <family val="2"/>
    </font>
    <font>
      <b/>
      <sz val="7.5"/>
      <color theme="1"/>
      <name val="Arial"/>
      <family val="2"/>
    </font>
    <font>
      <sz val="10"/>
      <name val="Arial"/>
      <family val="2"/>
    </font>
    <font>
      <b/>
      <sz val="11"/>
      <color rgb="FF002060"/>
      <name val="Arial"/>
      <family val="2"/>
    </font>
    <font>
      <b/>
      <sz val="9"/>
      <color theme="0"/>
      <name val="Arial"/>
      <family val="2"/>
    </font>
    <font>
      <sz val="9"/>
      <color rgb="FF0070C0"/>
      <name val="Arial"/>
      <family val="2"/>
    </font>
    <font>
      <sz val="7"/>
      <color rgb="FF000000"/>
      <name val="Arial"/>
      <family val="2"/>
    </font>
    <font>
      <i/>
      <sz val="9"/>
      <color theme="0"/>
      <name val="Arial"/>
      <family val="2"/>
    </font>
    <font>
      <sz val="9"/>
      <color theme="0"/>
      <name val="Arial"/>
      <family val="2"/>
    </font>
    <font>
      <b/>
      <i/>
      <sz val="12"/>
      <color theme="0" tint="-4.9989318521683403E-2"/>
      <name val="Arial"/>
      <family val="2"/>
    </font>
    <font>
      <b/>
      <sz val="7"/>
      <color rgb="FF000000"/>
      <name val="Arial"/>
      <family val="2"/>
    </font>
    <font>
      <b/>
      <i/>
      <sz val="11"/>
      <color rgb="FFCFAC65"/>
      <name val="Arial"/>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3" tint="0.59999389629810485"/>
        <bgColor indexed="64"/>
      </patternFill>
    </fill>
    <fill>
      <patternFill patternType="solid">
        <fgColor rgb="FF92D050"/>
        <bgColor indexed="64"/>
      </patternFill>
    </fill>
    <fill>
      <patternFill patternType="solid">
        <fgColor rgb="FF0070C0"/>
        <bgColor indexed="64"/>
      </patternFill>
    </fill>
    <fill>
      <patternFill patternType="solid">
        <fgColor theme="6"/>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2060"/>
        <bgColor indexed="64"/>
      </patternFill>
    </fill>
    <fill>
      <patternFill patternType="solid">
        <fgColor rgb="FFCFAC6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top style="medium">
        <color theme="6"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s>
  <cellStyleXfs count="2">
    <xf numFmtId="0" fontId="0" fillId="0" borderId="0"/>
    <xf numFmtId="0" fontId="5" fillId="0" borderId="0" applyNumberFormat="0" applyFill="0" applyBorder="0" applyAlignment="0" applyProtection="0"/>
  </cellStyleXfs>
  <cellXfs count="461">
    <xf numFmtId="0" fontId="0" fillId="0" borderId="0" xfId="0"/>
    <xf numFmtId="0" fontId="7" fillId="0" borderId="0" xfId="0" applyFont="1"/>
    <xf numFmtId="0" fontId="9" fillId="2" borderId="0" xfId="0" applyFont="1" applyFill="1" applyAlignment="1" applyProtection="1">
      <alignment vertical="top"/>
      <protection locked="0"/>
    </xf>
    <xf numFmtId="0" fontId="7" fillId="4" borderId="0" xfId="0" applyFont="1" applyFill="1"/>
    <xf numFmtId="0" fontId="7" fillId="4" borderId="0" xfId="0" applyFont="1" applyFill="1" applyProtection="1">
      <protection locked="0"/>
    </xf>
    <xf numFmtId="0" fontId="18" fillId="4" borderId="0" xfId="0" applyFont="1" applyFill="1" applyProtection="1">
      <protection hidden="1"/>
    </xf>
    <xf numFmtId="0" fontId="19" fillId="4" borderId="0" xfId="0" applyFont="1" applyFill="1"/>
    <xf numFmtId="0" fontId="20" fillId="4" borderId="0" xfId="0" applyFont="1" applyFill="1" applyProtection="1">
      <protection hidden="1"/>
    </xf>
    <xf numFmtId="0" fontId="20" fillId="4" borderId="0" xfId="0" applyFont="1" applyFill="1"/>
    <xf numFmtId="0" fontId="20" fillId="4" borderId="0" xfId="0" applyFont="1" applyFill="1" applyAlignment="1" applyProtection="1">
      <alignment horizontal="left"/>
      <protection hidden="1"/>
    </xf>
    <xf numFmtId="0" fontId="21" fillId="4" borderId="0" xfId="0" applyFont="1" applyFill="1" applyAlignment="1" applyProtection="1">
      <alignment vertical="top"/>
      <protection hidden="1"/>
    </xf>
    <xf numFmtId="0" fontId="22" fillId="4" borderId="0" xfId="0" applyFont="1" applyFill="1" applyAlignment="1" applyProtection="1">
      <alignment horizontal="left" vertical="top" wrapText="1"/>
      <protection locked="0" hidden="1"/>
    </xf>
    <xf numFmtId="0" fontId="23" fillId="4" borderId="0" xfId="0" applyFont="1" applyFill="1" applyAlignment="1">
      <alignment horizontal="center" vertical="top" wrapText="1"/>
    </xf>
    <xf numFmtId="0" fontId="16" fillId="4" borderId="0" xfId="0" applyFont="1" applyFill="1" applyAlignment="1">
      <alignment horizontal="right" wrapText="1"/>
    </xf>
    <xf numFmtId="0" fontId="7" fillId="4" borderId="0" xfId="0" applyFont="1" applyFill="1" applyProtection="1">
      <protection hidden="1"/>
    </xf>
    <xf numFmtId="0" fontId="9" fillId="4" borderId="0" xfId="0" applyFont="1" applyFill="1" applyAlignment="1">
      <alignment vertical="center"/>
    </xf>
    <xf numFmtId="0" fontId="14" fillId="4" borderId="0" xfId="0" applyFont="1" applyFill="1" applyAlignment="1">
      <alignment horizontal="center" vertical="top" wrapText="1"/>
    </xf>
    <xf numFmtId="0" fontId="16" fillId="4" borderId="0" xfId="0" applyFont="1" applyFill="1" applyAlignment="1" applyProtection="1">
      <alignment horizontal="right" wrapText="1"/>
      <protection locked="0"/>
    </xf>
    <xf numFmtId="0" fontId="9" fillId="4" borderId="0" xfId="0" applyFont="1" applyFill="1" applyAlignment="1">
      <alignment horizontal="center" vertical="center"/>
    </xf>
    <xf numFmtId="0" fontId="17" fillId="4" borderId="0" xfId="0" applyFont="1" applyFill="1" applyAlignment="1" applyProtection="1">
      <alignment horizontal="left" vertical="top"/>
      <protection locked="0"/>
    </xf>
    <xf numFmtId="0" fontId="9" fillId="4" borderId="0" xfId="0" applyFont="1" applyFill="1" applyAlignment="1">
      <alignment horizontal="left" vertical="center"/>
    </xf>
    <xf numFmtId="0" fontId="25" fillId="4" borderId="0" xfId="0" applyFont="1" applyFill="1" applyProtection="1">
      <protection hidden="1"/>
    </xf>
    <xf numFmtId="0" fontId="7" fillId="4" borderId="0" xfId="0" applyFont="1" applyFill="1" applyProtection="1">
      <protection locked="0" hidden="1"/>
    </xf>
    <xf numFmtId="0" fontId="9" fillId="4" borderId="0" xfId="0" applyFont="1" applyFill="1" applyAlignment="1" applyProtection="1">
      <alignment horizontal="left" vertical="top" wrapText="1"/>
      <protection locked="0"/>
    </xf>
    <xf numFmtId="0" fontId="9" fillId="4" borderId="0" xfId="0" applyFont="1" applyFill="1" applyAlignment="1">
      <alignment horizontal="left" vertical="top" wrapText="1"/>
    </xf>
    <xf numFmtId="0" fontId="9" fillId="4" borderId="0" xfId="0" applyFont="1" applyFill="1" applyAlignment="1">
      <alignment vertical="top"/>
    </xf>
    <xf numFmtId="0" fontId="9" fillId="4" borderId="0" xfId="0" applyFont="1" applyFill="1" applyAlignment="1">
      <alignment horizontal="justify" vertical="top" wrapText="1"/>
    </xf>
    <xf numFmtId="0" fontId="9" fillId="4" borderId="0" xfId="0" applyFont="1" applyFill="1" applyAlignment="1">
      <alignment horizontal="center" vertical="top" wrapText="1"/>
    </xf>
    <xf numFmtId="0" fontId="9" fillId="4" borderId="0" xfId="0" applyFont="1" applyFill="1" applyAlignment="1" applyProtection="1">
      <alignment vertical="top" wrapText="1"/>
      <protection locked="0"/>
    </xf>
    <xf numFmtId="0" fontId="7" fillId="4" borderId="0" xfId="0" applyFont="1" applyFill="1" applyAlignment="1" applyProtection="1">
      <alignment horizontal="left" vertical="top"/>
      <protection hidden="1"/>
    </xf>
    <xf numFmtId="0" fontId="9" fillId="4" borderId="0" xfId="0" applyFont="1" applyFill="1"/>
    <xf numFmtId="0" fontId="9" fillId="4" borderId="0" xfId="0" applyFont="1" applyFill="1" applyProtection="1">
      <protection hidden="1"/>
    </xf>
    <xf numFmtId="0" fontId="9" fillId="4" borderId="0" xfId="0" applyFont="1" applyFill="1" applyProtection="1">
      <protection locked="0"/>
    </xf>
    <xf numFmtId="0" fontId="22" fillId="4" borderId="0" xfId="0" applyFont="1" applyFill="1" applyAlignment="1" applyProtection="1">
      <alignment vertical="top"/>
      <protection hidden="1"/>
    </xf>
    <xf numFmtId="0" fontId="29" fillId="4" borderId="0" xfId="0" applyFont="1" applyFill="1" applyAlignment="1" applyProtection="1">
      <alignment vertical="top" wrapText="1"/>
      <protection hidden="1"/>
    </xf>
    <xf numFmtId="0" fontId="22" fillId="4" borderId="0" xfId="0" applyFont="1" applyFill="1" applyProtection="1">
      <protection hidden="1"/>
    </xf>
    <xf numFmtId="0" fontId="9" fillId="4" borderId="0" xfId="0" applyFont="1" applyFill="1" applyAlignment="1" applyProtection="1">
      <alignment vertical="top"/>
      <protection locked="0"/>
    </xf>
    <xf numFmtId="0" fontId="37" fillId="8" borderId="2" xfId="0" applyFont="1" applyFill="1" applyBorder="1" applyAlignment="1">
      <alignment horizontal="center" vertical="center"/>
    </xf>
    <xf numFmtId="3" fontId="40" fillId="3" borderId="6" xfId="0" applyNumberFormat="1" applyFont="1" applyFill="1" applyBorder="1" applyAlignment="1" applyProtection="1">
      <alignment horizontal="right" wrapText="1"/>
      <protection hidden="1"/>
    </xf>
    <xf numFmtId="0" fontId="9" fillId="4" borderId="0" xfId="0" applyFont="1" applyFill="1" applyAlignment="1">
      <alignment vertical="top" wrapText="1"/>
    </xf>
    <xf numFmtId="0" fontId="9" fillId="4" borderId="0" xfId="0" applyFont="1" applyFill="1" applyAlignment="1">
      <alignment horizontal="center"/>
    </xf>
    <xf numFmtId="0" fontId="9" fillId="0" borderId="0" xfId="0" applyFont="1" applyProtection="1">
      <protection locked="0"/>
    </xf>
    <xf numFmtId="0" fontId="12" fillId="0" borderId="0" xfId="0" applyFont="1"/>
    <xf numFmtId="3" fontId="23" fillId="2" borderId="2" xfId="0" applyNumberFormat="1" applyFont="1" applyFill="1" applyBorder="1" applyAlignment="1" applyProtection="1">
      <alignment wrapText="1"/>
      <protection locked="0"/>
    </xf>
    <xf numFmtId="0" fontId="26" fillId="4" borderId="0" xfId="0" applyFont="1" applyFill="1" applyAlignment="1" applyProtection="1">
      <alignment horizontal="center" vertical="top" wrapText="1"/>
      <protection hidden="1"/>
    </xf>
    <xf numFmtId="0" fontId="0" fillId="4" borderId="0" xfId="0" applyFill="1"/>
    <xf numFmtId="0" fontId="37" fillId="8" borderId="2" xfId="0" applyFont="1" applyFill="1" applyBorder="1" applyAlignment="1">
      <alignment horizontal="center" vertical="center" wrapText="1"/>
    </xf>
    <xf numFmtId="0" fontId="14" fillId="6" borderId="0" xfId="0" applyFont="1" applyFill="1" applyAlignment="1">
      <alignment vertical="top" wrapText="1"/>
    </xf>
    <xf numFmtId="0" fontId="14" fillId="11" borderId="64" xfId="0" applyFont="1" applyFill="1" applyBorder="1" applyAlignment="1">
      <alignment vertical="top" wrapText="1"/>
    </xf>
    <xf numFmtId="0" fontId="14" fillId="11" borderId="0" xfId="0" applyFont="1" applyFill="1" applyAlignment="1">
      <alignment vertical="top" wrapText="1"/>
    </xf>
    <xf numFmtId="3" fontId="23" fillId="10" borderId="27" xfId="0" applyNumberFormat="1" applyFont="1" applyFill="1" applyBorder="1" applyAlignment="1" applyProtection="1">
      <alignment wrapText="1"/>
      <protection locked="0"/>
    </xf>
    <xf numFmtId="0" fontId="14" fillId="11" borderId="17" xfId="0" applyFont="1" applyFill="1" applyBorder="1" applyAlignment="1">
      <alignment vertical="top" wrapText="1"/>
    </xf>
    <xf numFmtId="3" fontId="23" fillId="10" borderId="23" xfId="0" applyNumberFormat="1" applyFont="1" applyFill="1" applyBorder="1" applyAlignment="1" applyProtection="1">
      <alignment wrapText="1"/>
      <protection locked="0"/>
    </xf>
    <xf numFmtId="3" fontId="23" fillId="10" borderId="66" xfId="0" applyNumberFormat="1" applyFont="1" applyFill="1" applyBorder="1" applyAlignment="1" applyProtection="1">
      <alignment wrapText="1"/>
      <protection locked="0"/>
    </xf>
    <xf numFmtId="0" fontId="23" fillId="11" borderId="0" xfId="0" applyFont="1" applyFill="1" applyAlignment="1">
      <alignment vertical="top" wrapText="1"/>
    </xf>
    <xf numFmtId="0" fontId="14" fillId="6" borderId="52" xfId="0" applyFont="1" applyFill="1" applyBorder="1" applyAlignment="1">
      <alignment vertical="top" wrapText="1"/>
    </xf>
    <xf numFmtId="0" fontId="14" fillId="6" borderId="16" xfId="0" applyFont="1" applyFill="1" applyBorder="1" applyAlignment="1">
      <alignment vertical="top" wrapText="1"/>
    </xf>
    <xf numFmtId="3" fontId="23" fillId="2" borderId="38" xfId="0" applyNumberFormat="1" applyFont="1" applyFill="1" applyBorder="1" applyAlignment="1" applyProtection="1">
      <alignment wrapText="1"/>
      <protection locked="0"/>
    </xf>
    <xf numFmtId="3" fontId="23" fillId="2" borderId="26" xfId="0" applyNumberFormat="1" applyFont="1" applyFill="1" applyBorder="1" applyAlignment="1" applyProtection="1">
      <alignment wrapText="1"/>
      <protection locked="0"/>
    </xf>
    <xf numFmtId="0" fontId="49" fillId="4" borderId="0" xfId="0" applyFont="1" applyFill="1"/>
    <xf numFmtId="0" fontId="48" fillId="4" borderId="0" xfId="0" applyFont="1" applyFill="1" applyAlignment="1" applyProtection="1">
      <alignment vertical="top" wrapText="1"/>
      <protection hidden="1"/>
    </xf>
    <xf numFmtId="0" fontId="26" fillId="4" borderId="0" xfId="0" applyFont="1" applyFill="1" applyAlignment="1" applyProtection="1">
      <alignment vertical="top" wrapText="1"/>
      <protection hidden="1"/>
    </xf>
    <xf numFmtId="0" fontId="7" fillId="2" borderId="0" xfId="0" applyFont="1" applyFill="1"/>
    <xf numFmtId="0" fontId="23" fillId="2" borderId="0" xfId="0" applyFont="1" applyFill="1" applyAlignment="1">
      <alignment vertical="top" wrapText="1"/>
    </xf>
    <xf numFmtId="3" fontId="40" fillId="3" borderId="4" xfId="0" applyNumberFormat="1" applyFont="1" applyFill="1" applyBorder="1" applyAlignment="1" applyProtection="1">
      <alignment wrapText="1"/>
      <protection hidden="1"/>
    </xf>
    <xf numFmtId="0" fontId="29" fillId="4" borderId="0" xfId="0" applyFont="1" applyFill="1"/>
    <xf numFmtId="3" fontId="23" fillId="10" borderId="1" xfId="0" applyNumberFormat="1" applyFont="1" applyFill="1" applyBorder="1" applyAlignment="1" applyProtection="1">
      <alignment wrapText="1"/>
      <protection locked="0"/>
    </xf>
    <xf numFmtId="3" fontId="40" fillId="3" borderId="26" xfId="0" applyNumberFormat="1" applyFont="1" applyFill="1" applyBorder="1" applyAlignment="1" applyProtection="1">
      <alignment wrapText="1"/>
      <protection hidden="1"/>
    </xf>
    <xf numFmtId="3" fontId="40" fillId="3" borderId="27" xfId="0" applyNumberFormat="1" applyFont="1" applyFill="1" applyBorder="1" applyAlignment="1" applyProtection="1">
      <alignment wrapText="1"/>
      <protection hidden="1"/>
    </xf>
    <xf numFmtId="3" fontId="40" fillId="3" borderId="36" xfId="0" applyNumberFormat="1" applyFont="1" applyFill="1" applyBorder="1" applyAlignment="1" applyProtection="1">
      <alignment wrapText="1"/>
      <protection hidden="1"/>
    </xf>
    <xf numFmtId="3" fontId="40" fillId="3" borderId="37" xfId="0" applyNumberFormat="1" applyFont="1" applyFill="1" applyBorder="1" applyAlignment="1" applyProtection="1">
      <alignment wrapText="1"/>
      <protection hidden="1"/>
    </xf>
    <xf numFmtId="3" fontId="40" fillId="3" borderId="44" xfId="0" applyNumberFormat="1" applyFont="1" applyFill="1" applyBorder="1" applyAlignment="1" applyProtection="1">
      <alignment horizontal="right" wrapText="1"/>
      <protection hidden="1"/>
    </xf>
    <xf numFmtId="3" fontId="40" fillId="3" borderId="38" xfId="0" applyNumberFormat="1" applyFont="1" applyFill="1" applyBorder="1" applyAlignment="1" applyProtection="1">
      <alignment wrapText="1"/>
      <protection hidden="1"/>
    </xf>
    <xf numFmtId="0" fontId="9" fillId="4" borderId="64" xfId="0" applyFont="1" applyFill="1" applyBorder="1"/>
    <xf numFmtId="0" fontId="18" fillId="4" borderId="0" xfId="0" applyFont="1" applyFill="1" applyAlignment="1" applyProtection="1">
      <alignment horizontal="left" vertical="top"/>
      <protection hidden="1"/>
    </xf>
    <xf numFmtId="0" fontId="37" fillId="9" borderId="68" xfId="0" applyFont="1" applyFill="1" applyBorder="1" applyAlignment="1">
      <alignment horizontal="center" vertical="center" wrapText="1"/>
    </xf>
    <xf numFmtId="0" fontId="29" fillId="4" borderId="0" xfId="0" applyFont="1" applyFill="1" applyProtection="1">
      <protection hidden="1"/>
    </xf>
    <xf numFmtId="0" fontId="9" fillId="4" borderId="0" xfId="0" applyFont="1" applyFill="1" applyAlignment="1" applyProtection="1">
      <alignment horizontal="left" vertical="top"/>
      <protection locked="0"/>
    </xf>
    <xf numFmtId="0" fontId="29" fillId="4" borderId="0" xfId="0" applyFont="1" applyFill="1" applyAlignment="1" applyProtection="1">
      <alignment horizontal="left" vertical="top"/>
      <protection hidden="1"/>
    </xf>
    <xf numFmtId="3" fontId="23" fillId="2" borderId="26" xfId="0" applyNumberFormat="1" applyFont="1" applyFill="1" applyBorder="1" applyAlignment="1" applyProtection="1">
      <alignment wrapText="1"/>
      <protection locked="0" hidden="1"/>
    </xf>
    <xf numFmtId="0" fontId="8" fillId="0" borderId="1" xfId="0" applyFont="1" applyBorder="1" applyProtection="1">
      <protection locked="0"/>
    </xf>
    <xf numFmtId="0" fontId="8" fillId="0" borderId="2" xfId="0" applyFont="1" applyBorder="1" applyProtection="1">
      <protection locked="0"/>
    </xf>
    <xf numFmtId="0" fontId="8" fillId="0" borderId="26" xfId="0" applyFont="1" applyBorder="1" applyProtection="1">
      <protection locked="0"/>
    </xf>
    <xf numFmtId="0" fontId="8" fillId="0" borderId="38" xfId="0" applyFont="1" applyBorder="1" applyProtection="1">
      <protection locked="0"/>
    </xf>
    <xf numFmtId="0" fontId="29" fillId="2" borderId="0" xfId="0" applyFont="1" applyFill="1" applyAlignment="1">
      <alignment vertical="top" wrapText="1"/>
    </xf>
    <xf numFmtId="3" fontId="40" fillId="3" borderId="4" xfId="0" applyNumberFormat="1" applyFont="1" applyFill="1" applyBorder="1" applyAlignment="1" applyProtection="1">
      <alignment horizontal="right" wrapText="1"/>
      <protection hidden="1"/>
    </xf>
    <xf numFmtId="3" fontId="40" fillId="3" borderId="43" xfId="0" applyNumberFormat="1" applyFont="1" applyFill="1" applyBorder="1" applyAlignment="1" applyProtection="1">
      <alignment horizontal="right" wrapText="1"/>
      <protection hidden="1"/>
    </xf>
    <xf numFmtId="3" fontId="23" fillId="5" borderId="1" xfId="0" applyNumberFormat="1" applyFont="1" applyFill="1" applyBorder="1" applyAlignment="1" applyProtection="1">
      <alignment horizontal="right" wrapText="1"/>
      <protection locked="0"/>
    </xf>
    <xf numFmtId="3" fontId="23" fillId="5" borderId="1" xfId="0" applyNumberFormat="1" applyFont="1" applyFill="1" applyBorder="1" applyAlignment="1" applyProtection="1">
      <alignment wrapText="1"/>
      <protection locked="0"/>
    </xf>
    <xf numFmtId="0" fontId="37" fillId="8" borderId="1" xfId="0" applyFont="1" applyFill="1" applyBorder="1" applyAlignment="1">
      <alignment horizontal="center" vertical="center" wrapText="1"/>
    </xf>
    <xf numFmtId="3" fontId="40" fillId="3" borderId="1" xfId="0" applyNumberFormat="1" applyFont="1" applyFill="1" applyBorder="1" applyAlignment="1" applyProtection="1">
      <alignment horizontal="right" wrapText="1"/>
      <protection hidden="1"/>
    </xf>
    <xf numFmtId="3" fontId="40" fillId="3" borderId="5" xfId="0" applyNumberFormat="1" applyFont="1" applyFill="1" applyBorder="1" applyAlignment="1" applyProtection="1">
      <alignment horizontal="right" wrapText="1"/>
      <protection hidden="1"/>
    </xf>
    <xf numFmtId="3" fontId="23" fillId="10" borderId="23" xfId="0" applyNumberFormat="1" applyFont="1" applyFill="1" applyBorder="1" applyAlignment="1" applyProtection="1">
      <alignment horizontal="right" wrapText="1"/>
      <protection locked="0"/>
    </xf>
    <xf numFmtId="3" fontId="40" fillId="3" borderId="23" xfId="0" applyNumberFormat="1" applyFont="1" applyFill="1" applyBorder="1" applyAlignment="1" applyProtection="1">
      <alignment horizontal="right" wrapText="1"/>
      <protection hidden="1"/>
    </xf>
    <xf numFmtId="3" fontId="40" fillId="3" borderId="36" xfId="0" applyNumberFormat="1" applyFont="1" applyFill="1" applyBorder="1" applyAlignment="1" applyProtection="1">
      <alignment horizontal="right" wrapText="1"/>
      <protection hidden="1"/>
    </xf>
    <xf numFmtId="3" fontId="23" fillId="10" borderId="6" xfId="0" applyNumberFormat="1" applyFont="1" applyFill="1" applyBorder="1" applyAlignment="1" applyProtection="1">
      <alignment horizontal="right" wrapText="1"/>
      <protection locked="0"/>
    </xf>
    <xf numFmtId="3" fontId="23" fillId="10" borderId="44" xfId="0" applyNumberFormat="1" applyFont="1" applyFill="1" applyBorder="1" applyAlignment="1" applyProtection="1">
      <alignment horizontal="right" wrapText="1"/>
      <protection locked="0"/>
    </xf>
    <xf numFmtId="0" fontId="9" fillId="4" borderId="0" xfId="0" applyFont="1" applyFill="1" applyAlignment="1">
      <alignment horizontal="left"/>
    </xf>
    <xf numFmtId="3" fontId="23" fillId="2" borderId="1" xfId="0" applyNumberFormat="1" applyFont="1" applyFill="1" applyBorder="1" applyAlignment="1" applyProtection="1">
      <alignment wrapText="1"/>
      <protection locked="0"/>
    </xf>
    <xf numFmtId="3" fontId="23" fillId="2" borderId="23" xfId="0" applyNumberFormat="1" applyFont="1" applyFill="1" applyBorder="1" applyAlignment="1" applyProtection="1">
      <alignment wrapText="1"/>
      <protection locked="0"/>
    </xf>
    <xf numFmtId="3" fontId="23" fillId="2" borderId="23" xfId="0" applyNumberFormat="1" applyFont="1" applyFill="1" applyBorder="1" applyAlignment="1" applyProtection="1">
      <alignment horizontal="right" wrapText="1"/>
      <protection locked="0"/>
    </xf>
    <xf numFmtId="3" fontId="23" fillId="10" borderId="2" xfId="0" applyNumberFormat="1" applyFont="1" applyFill="1" applyBorder="1" applyAlignment="1" applyProtection="1">
      <alignment wrapText="1"/>
      <protection locked="0"/>
    </xf>
    <xf numFmtId="3" fontId="23" fillId="10" borderId="3" xfId="0" applyNumberFormat="1" applyFont="1" applyFill="1" applyBorder="1" applyAlignment="1" applyProtection="1">
      <alignment wrapText="1"/>
      <protection locked="0"/>
    </xf>
    <xf numFmtId="0" fontId="9" fillId="4" borderId="0" xfId="0" applyFont="1" applyFill="1" applyAlignment="1" applyProtection="1">
      <alignment horizontal="left" vertical="top"/>
      <protection hidden="1"/>
    </xf>
    <xf numFmtId="3" fontId="40" fillId="3" borderId="38" xfId="0" applyNumberFormat="1" applyFont="1" applyFill="1" applyBorder="1" applyAlignment="1" applyProtection="1">
      <alignment horizontal="right" wrapText="1"/>
      <protection hidden="1"/>
    </xf>
    <xf numFmtId="3" fontId="6" fillId="3" borderId="26" xfId="0" applyNumberFormat="1" applyFont="1" applyFill="1" applyBorder="1" applyProtection="1">
      <protection hidden="1"/>
    </xf>
    <xf numFmtId="3" fontId="6" fillId="3" borderId="36" xfId="0" applyNumberFormat="1" applyFont="1" applyFill="1" applyBorder="1" applyProtection="1">
      <protection hidden="1"/>
    </xf>
    <xf numFmtId="3" fontId="6" fillId="3" borderId="1" xfId="0" applyNumberFormat="1" applyFont="1" applyFill="1" applyBorder="1" applyProtection="1">
      <protection hidden="1"/>
    </xf>
    <xf numFmtId="3" fontId="6" fillId="3" borderId="2" xfId="0" applyNumberFormat="1" applyFont="1" applyFill="1" applyBorder="1" applyProtection="1">
      <protection hidden="1"/>
    </xf>
    <xf numFmtId="3" fontId="6" fillId="3" borderId="38" xfId="0" applyNumberFormat="1" applyFont="1" applyFill="1" applyBorder="1" applyProtection="1">
      <protection hidden="1"/>
    </xf>
    <xf numFmtId="0" fontId="11" fillId="4" borderId="0" xfId="0" applyFont="1" applyFill="1" applyAlignment="1" applyProtection="1">
      <alignment vertical="center"/>
      <protection hidden="1"/>
    </xf>
    <xf numFmtId="0" fontId="12" fillId="4" borderId="0" xfId="0" applyFont="1" applyFill="1"/>
    <xf numFmtId="0" fontId="7" fillId="4" borderId="0" xfId="0" applyFont="1" applyFill="1" applyAlignment="1">
      <alignment vertical="center"/>
    </xf>
    <xf numFmtId="0" fontId="8" fillId="4" borderId="0" xfId="0" applyFont="1" applyFill="1" applyAlignment="1">
      <alignment vertical="center"/>
    </xf>
    <xf numFmtId="0" fontId="12" fillId="4" borderId="0" xfId="0" applyFont="1" applyFill="1" applyAlignment="1">
      <alignment vertical="center"/>
    </xf>
    <xf numFmtId="0" fontId="9" fillId="4" borderId="0" xfId="0" applyFont="1" applyFill="1" applyAlignment="1" applyProtection="1">
      <alignment vertical="center"/>
      <protection locked="0"/>
    </xf>
    <xf numFmtId="14" fontId="9" fillId="4" borderId="0" xfId="0" applyNumberFormat="1" applyFont="1" applyFill="1" applyAlignment="1" applyProtection="1">
      <alignment vertical="center"/>
      <protection locked="0"/>
    </xf>
    <xf numFmtId="49" fontId="9" fillId="4" borderId="0" xfId="0" applyNumberFormat="1" applyFont="1" applyFill="1" applyAlignment="1" applyProtection="1">
      <alignment vertical="center"/>
      <protection locked="0"/>
    </xf>
    <xf numFmtId="1" fontId="9" fillId="4" borderId="0" xfId="0" applyNumberFormat="1" applyFont="1" applyFill="1" applyAlignment="1" applyProtection="1">
      <alignment vertical="center"/>
      <protection locked="0"/>
    </xf>
    <xf numFmtId="49" fontId="9" fillId="4" borderId="0" xfId="0" applyNumberFormat="1" applyFont="1" applyFill="1" applyAlignment="1" applyProtection="1">
      <alignment vertical="center" wrapText="1"/>
      <protection locked="0"/>
    </xf>
    <xf numFmtId="0" fontId="9" fillId="4" borderId="0" xfId="0" applyFont="1" applyFill="1" applyAlignment="1" applyProtection="1">
      <alignment vertical="center" wrapText="1"/>
      <protection locked="0"/>
    </xf>
    <xf numFmtId="0" fontId="59" fillId="4" borderId="0" xfId="0" applyFont="1" applyFill="1" applyAlignment="1" applyProtection="1">
      <alignment vertical="center"/>
      <protection hidden="1"/>
    </xf>
    <xf numFmtId="0" fontId="46" fillId="7" borderId="15" xfId="0" applyFont="1" applyFill="1" applyBorder="1" applyAlignment="1">
      <alignment horizontal="center" vertical="center" wrapText="1"/>
    </xf>
    <xf numFmtId="0" fontId="46" fillId="7" borderId="64"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9" fillId="4" borderId="0" xfId="0" applyFont="1" applyFill="1" applyAlignment="1" applyProtection="1">
      <alignment horizontal="left" vertical="center"/>
      <protection locked="0"/>
    </xf>
    <xf numFmtId="0" fontId="45" fillId="4" borderId="0" xfId="0" applyFont="1" applyFill="1" applyAlignment="1" applyProtection="1">
      <alignment horizontal="left" vertical="center"/>
      <protection locked="0"/>
    </xf>
    <xf numFmtId="0" fontId="46" fillId="8" borderId="2"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46" fillId="8" borderId="2" xfId="0" applyFont="1" applyFill="1" applyBorder="1" applyAlignment="1">
      <alignment horizontal="center" vertical="center"/>
    </xf>
    <xf numFmtId="0" fontId="46" fillId="8" borderId="3" xfId="0" applyFont="1" applyFill="1" applyBorder="1" applyAlignment="1">
      <alignment horizontal="center" vertical="center"/>
    </xf>
    <xf numFmtId="0" fontId="51" fillId="7" borderId="15" xfId="0" applyFont="1" applyFill="1" applyBorder="1" applyAlignment="1">
      <alignment horizontal="center" vertical="center" wrapText="1"/>
    </xf>
    <xf numFmtId="3" fontId="7" fillId="0" borderId="0" xfId="0" applyNumberFormat="1" applyFont="1"/>
    <xf numFmtId="0" fontId="6" fillId="13" borderId="0" xfId="0" applyFont="1" applyFill="1" applyAlignment="1">
      <alignment vertical="top" wrapText="1"/>
    </xf>
    <xf numFmtId="0" fontId="7" fillId="13" borderId="0" xfId="0" applyFont="1" applyFill="1"/>
    <xf numFmtId="0" fontId="27" fillId="4" borderId="0" xfId="0" applyFont="1" applyFill="1" applyProtection="1">
      <protection hidden="1"/>
    </xf>
    <xf numFmtId="0" fontId="27" fillId="4" borderId="0" xfId="0" applyFont="1" applyFill="1" applyAlignment="1" applyProtection="1">
      <alignment horizontal="left" vertical="top"/>
      <protection hidden="1"/>
    </xf>
    <xf numFmtId="0" fontId="36" fillId="4" borderId="0" xfId="0" applyFont="1" applyFill="1" applyAlignment="1" applyProtection="1">
      <alignment horizontal="center" vertical="top" wrapText="1"/>
      <protection hidden="1"/>
    </xf>
    <xf numFmtId="3" fontId="28" fillId="10" borderId="1" xfId="0" applyNumberFormat="1" applyFont="1" applyFill="1" applyBorder="1" applyProtection="1">
      <protection locked="0"/>
    </xf>
    <xf numFmtId="3" fontId="71" fillId="3" borderId="4" xfId="0" applyNumberFormat="1" applyFont="1" applyFill="1" applyBorder="1" applyAlignment="1" applyProtection="1">
      <alignment wrapText="1"/>
      <protection hidden="1"/>
    </xf>
    <xf numFmtId="3" fontId="67" fillId="10" borderId="6" xfId="0" applyNumberFormat="1" applyFont="1" applyFill="1" applyBorder="1" applyAlignment="1" applyProtection="1">
      <alignment wrapText="1"/>
      <protection locked="0"/>
    </xf>
    <xf numFmtId="1" fontId="9" fillId="4" borderId="1" xfId="0" applyNumberFormat="1" applyFont="1" applyFill="1" applyBorder="1" applyAlignment="1" applyProtection="1">
      <alignment horizontal="center" vertical="center"/>
      <protection locked="0"/>
    </xf>
    <xf numFmtId="0" fontId="9" fillId="4" borderId="0" xfId="0" applyFont="1" applyFill="1" applyAlignment="1">
      <alignment horizontal="left" vertical="center"/>
    </xf>
    <xf numFmtId="0" fontId="28" fillId="4" borderId="64" xfId="0" applyFont="1" applyFill="1" applyBorder="1" applyAlignment="1">
      <alignment horizontal="left" vertical="center" wrapText="1"/>
    </xf>
    <xf numFmtId="0" fontId="28" fillId="4" borderId="0" xfId="0" applyFont="1" applyFill="1" applyAlignment="1">
      <alignment horizontal="left" vertical="center" wrapText="1"/>
    </xf>
    <xf numFmtId="0" fontId="58" fillId="4" borderId="1" xfId="1" applyFont="1" applyFill="1" applyBorder="1" applyAlignment="1" applyProtection="1">
      <alignment horizontal="center" vertical="center" wrapText="1"/>
      <protection locked="0"/>
    </xf>
    <xf numFmtId="0" fontId="65" fillId="13" borderId="0" xfId="0" applyFont="1" applyFill="1" applyAlignment="1">
      <alignment horizontal="left" vertical="top" wrapText="1"/>
    </xf>
    <xf numFmtId="0" fontId="9" fillId="4" borderId="0" xfId="0" applyFont="1" applyFill="1" applyAlignment="1">
      <alignment horizontal="left" vertical="center" wrapText="1"/>
    </xf>
    <xf numFmtId="0" fontId="9" fillId="4" borderId="1" xfId="0" applyFont="1" applyFill="1" applyBorder="1" applyAlignment="1" applyProtection="1">
      <alignment horizontal="center" vertical="center" wrapText="1"/>
      <protection locked="0"/>
    </xf>
    <xf numFmtId="49" fontId="5" fillId="4" borderId="1" xfId="1" applyNumberFormat="1" applyFill="1" applyBorder="1" applyAlignment="1" applyProtection="1">
      <alignment horizontal="center" vertical="center" wrapText="1"/>
      <protection locked="0"/>
    </xf>
    <xf numFmtId="49" fontId="58" fillId="4" borderId="1" xfId="1" applyNumberFormat="1" applyFont="1" applyFill="1" applyBorder="1" applyAlignment="1" applyProtection="1">
      <alignment horizontal="center" vertical="center" wrapText="1"/>
      <protection locked="0"/>
    </xf>
    <xf numFmtId="0" fontId="32" fillId="13" borderId="0" xfId="0" applyFont="1" applyFill="1" applyAlignment="1">
      <alignment horizontal="center" vertical="center" wrapText="1"/>
    </xf>
    <xf numFmtId="0" fontId="32" fillId="13" borderId="69" xfId="0" applyFont="1" applyFill="1" applyBorder="1" applyAlignment="1">
      <alignment horizontal="center" vertical="center" wrapText="1"/>
    </xf>
    <xf numFmtId="0" fontId="32" fillId="13" borderId="70" xfId="0" applyFont="1" applyFill="1" applyBorder="1" applyAlignment="1">
      <alignment horizontal="center" vertical="center" wrapText="1"/>
    </xf>
    <xf numFmtId="0" fontId="32" fillId="13" borderId="71" xfId="0" applyFont="1" applyFill="1" applyBorder="1" applyAlignment="1">
      <alignment horizontal="center" vertical="center" wrapText="1"/>
    </xf>
    <xf numFmtId="0" fontId="32" fillId="13" borderId="72" xfId="0" applyFont="1" applyFill="1" applyBorder="1" applyAlignment="1">
      <alignment horizontal="center" vertical="center" wrapText="1"/>
    </xf>
    <xf numFmtId="0" fontId="32" fillId="13" borderId="73" xfId="0" applyFont="1" applyFill="1" applyBorder="1" applyAlignment="1">
      <alignment horizontal="center" vertical="center" wrapText="1"/>
    </xf>
    <xf numFmtId="0" fontId="32" fillId="13" borderId="74" xfId="0" applyFont="1" applyFill="1" applyBorder="1" applyAlignment="1">
      <alignment horizontal="center" vertical="center" wrapText="1"/>
    </xf>
    <xf numFmtId="0" fontId="65" fillId="13" borderId="0" xfId="0" applyFont="1" applyFill="1" applyAlignment="1">
      <alignment horizontal="center" vertical="center" wrapText="1"/>
    </xf>
    <xf numFmtId="0" fontId="46" fillId="14" borderId="0" xfId="0" applyFont="1" applyFill="1" applyAlignment="1">
      <alignment horizontal="center"/>
    </xf>
    <xf numFmtId="0" fontId="6" fillId="12" borderId="0" xfId="0" applyFont="1" applyFill="1" applyAlignment="1">
      <alignment horizontal="justify" vertical="center" wrapText="1"/>
    </xf>
    <xf numFmtId="0" fontId="9" fillId="4" borderId="0" xfId="0" applyFont="1" applyFill="1" applyAlignment="1">
      <alignment vertical="center"/>
    </xf>
    <xf numFmtId="0" fontId="9" fillId="4" borderId="58" xfId="0" applyFont="1" applyFill="1" applyBorder="1" applyAlignment="1" applyProtection="1">
      <alignment horizontal="center" vertical="center" wrapText="1"/>
      <protection locked="0"/>
    </xf>
    <xf numFmtId="0" fontId="9" fillId="4" borderId="59" xfId="0" applyFont="1" applyFill="1" applyBorder="1" applyAlignment="1" applyProtection="1">
      <alignment horizontal="center" vertical="center" wrapText="1"/>
      <protection locked="0"/>
    </xf>
    <xf numFmtId="0" fontId="9" fillId="4" borderId="60" xfId="0" applyFont="1" applyFill="1" applyBorder="1" applyAlignment="1" applyProtection="1">
      <alignment horizontal="center" vertical="center" wrapText="1"/>
      <protection locked="0"/>
    </xf>
    <xf numFmtId="3" fontId="9" fillId="4" borderId="58" xfId="0" applyNumberFormat="1" applyFont="1" applyFill="1" applyBorder="1" applyAlignment="1" applyProtection="1">
      <alignment horizontal="center" vertical="center"/>
      <protection locked="0"/>
    </xf>
    <xf numFmtId="3" fontId="9" fillId="4" borderId="60" xfId="0" applyNumberFormat="1" applyFont="1" applyFill="1" applyBorder="1" applyAlignment="1" applyProtection="1">
      <alignment horizontal="center" vertical="center"/>
      <protection locked="0"/>
    </xf>
    <xf numFmtId="0" fontId="8" fillId="4" borderId="0" xfId="0" applyFont="1" applyFill="1" applyAlignment="1">
      <alignment horizontal="justify" vertical="center" wrapText="1"/>
    </xf>
    <xf numFmtId="0" fontId="37" fillId="7" borderId="28" xfId="0" applyFont="1" applyFill="1" applyBorder="1" applyAlignment="1">
      <alignment horizontal="center" vertical="center" wrapText="1"/>
    </xf>
    <xf numFmtId="0" fontId="37" fillId="7" borderId="29" xfId="0" applyFont="1" applyFill="1" applyBorder="1" applyAlignment="1">
      <alignment horizontal="center" vertical="center" wrapText="1"/>
    </xf>
    <xf numFmtId="0" fontId="37" fillId="7" borderId="32" xfId="0" applyFont="1" applyFill="1" applyBorder="1" applyAlignment="1">
      <alignment horizontal="center" vertical="center" wrapText="1"/>
    </xf>
    <xf numFmtId="3" fontId="40" fillId="3" borderId="38" xfId="0" applyNumberFormat="1" applyFont="1" applyFill="1" applyBorder="1" applyAlignment="1" applyProtection="1">
      <alignment horizontal="right" wrapText="1"/>
      <protection hidden="1"/>
    </xf>
    <xf numFmtId="3" fontId="40" fillId="3" borderId="26" xfId="0" applyNumberFormat="1" applyFont="1" applyFill="1" applyBorder="1" applyAlignment="1" applyProtection="1">
      <alignment horizontal="right" wrapText="1"/>
      <protection hidden="1"/>
    </xf>
    <xf numFmtId="0" fontId="39" fillId="4" borderId="35" xfId="0" applyFont="1" applyFill="1" applyBorder="1" applyAlignment="1">
      <alignment horizontal="left" vertical="center" wrapText="1"/>
    </xf>
    <xf numFmtId="0" fontId="39" fillId="4" borderId="26" xfId="0" applyFont="1" applyFill="1" applyBorder="1" applyAlignment="1">
      <alignment horizontal="left" vertical="center" wrapText="1"/>
    </xf>
    <xf numFmtId="0" fontId="39" fillId="4" borderId="65" xfId="0" applyFont="1" applyFill="1" applyBorder="1" applyAlignment="1">
      <alignment horizontal="left" vertical="center" wrapText="1"/>
    </xf>
    <xf numFmtId="0" fontId="39" fillId="4" borderId="38" xfId="0" applyFont="1" applyFill="1" applyBorder="1" applyAlignment="1">
      <alignment horizontal="left" vertical="center" wrapText="1"/>
    </xf>
    <xf numFmtId="0" fontId="39" fillId="4" borderId="28" xfId="0" applyFont="1" applyFill="1" applyBorder="1" applyAlignment="1">
      <alignment horizontal="left" vertical="center" wrapText="1"/>
    </xf>
    <xf numFmtId="0" fontId="39" fillId="4" borderId="29" xfId="0" applyFont="1" applyFill="1" applyBorder="1" applyAlignment="1">
      <alignment horizontal="left" vertical="center" wrapText="1"/>
    </xf>
    <xf numFmtId="0" fontId="39" fillId="4" borderId="30"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45" xfId="0" applyFont="1" applyFill="1" applyBorder="1" applyAlignment="1">
      <alignment horizontal="left" vertical="center" wrapText="1"/>
    </xf>
    <xf numFmtId="0" fontId="13" fillId="4" borderId="2" xfId="0" applyFont="1" applyFill="1" applyBorder="1" applyAlignment="1">
      <alignment horizontal="left" vertical="center" wrapText="1"/>
    </xf>
    <xf numFmtId="3" fontId="40" fillId="3" borderId="1" xfId="0" applyNumberFormat="1" applyFont="1" applyFill="1" applyBorder="1" applyAlignment="1" applyProtection="1">
      <alignment horizontal="right" wrapText="1"/>
      <protection hidden="1"/>
    </xf>
    <xf numFmtId="0" fontId="37" fillId="7" borderId="15" xfId="0" applyFont="1" applyFill="1" applyBorder="1" applyAlignment="1">
      <alignment horizontal="left" vertical="center" wrapText="1"/>
    </xf>
    <xf numFmtId="0" fontId="37" fillId="7" borderId="10" xfId="0" applyFont="1" applyFill="1" applyBorder="1" applyAlignment="1">
      <alignment horizontal="left" vertical="center" wrapText="1"/>
    </xf>
    <xf numFmtId="0" fontId="37" fillId="7" borderId="16" xfId="0" applyFont="1" applyFill="1" applyBorder="1" applyAlignment="1">
      <alignment horizontal="left" vertical="center" wrapText="1"/>
    </xf>
    <xf numFmtId="0" fontId="37" fillId="7" borderId="0" xfId="0" applyFont="1" applyFill="1" applyAlignment="1">
      <alignment horizontal="left" vertical="center" wrapText="1"/>
    </xf>
    <xf numFmtId="0" fontId="37" fillId="7" borderId="15" xfId="0" applyFont="1" applyFill="1" applyBorder="1" applyAlignment="1">
      <alignment horizontal="center" vertical="center" wrapText="1"/>
    </xf>
    <xf numFmtId="0" fontId="37" fillId="7" borderId="61" xfId="0" applyFont="1" applyFill="1" applyBorder="1" applyAlignment="1">
      <alignment horizontal="center" vertical="center" wrapText="1"/>
    </xf>
    <xf numFmtId="0" fontId="37" fillId="7" borderId="16" xfId="0" applyFont="1" applyFill="1" applyBorder="1" applyAlignment="1">
      <alignment horizontal="center" vertical="center" wrapText="1"/>
    </xf>
    <xf numFmtId="0" fontId="37" fillId="7" borderId="52" xfId="0" applyFont="1" applyFill="1" applyBorder="1" applyAlignment="1">
      <alignment horizontal="center" vertical="center" wrapText="1"/>
    </xf>
    <xf numFmtId="3" fontId="40" fillId="3" borderId="2" xfId="0" applyNumberFormat="1" applyFont="1" applyFill="1" applyBorder="1" applyAlignment="1" applyProtection="1">
      <alignment horizontal="right" wrapText="1"/>
      <protection hidden="1"/>
    </xf>
    <xf numFmtId="0" fontId="39" fillId="4" borderId="40" xfId="0" applyFont="1" applyFill="1" applyBorder="1" applyAlignment="1">
      <alignment horizontal="left" vertical="center" wrapText="1"/>
    </xf>
    <xf numFmtId="0" fontId="39" fillId="4" borderId="36" xfId="0" applyFont="1" applyFill="1" applyBorder="1" applyAlignment="1">
      <alignment horizontal="left" vertical="center" wrapText="1"/>
    </xf>
    <xf numFmtId="0" fontId="68" fillId="13" borderId="0" xfId="0" applyFont="1" applyFill="1" applyAlignment="1">
      <alignment horizontal="center"/>
    </xf>
    <xf numFmtId="0" fontId="69" fillId="13" borderId="0" xfId="0" applyFont="1" applyFill="1" applyAlignment="1">
      <alignment horizontal="center"/>
    </xf>
    <xf numFmtId="0" fontId="13" fillId="4" borderId="51"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48" xfId="0" applyFont="1" applyFill="1" applyBorder="1" applyAlignment="1">
      <alignment horizontal="left" vertical="center" wrapText="1"/>
    </xf>
    <xf numFmtId="0" fontId="13" fillId="4" borderId="39" xfId="0" applyFont="1" applyFill="1" applyBorder="1" applyAlignment="1">
      <alignment horizontal="left" vertical="center" wrapText="1"/>
    </xf>
    <xf numFmtId="0" fontId="30" fillId="2" borderId="35"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9" fillId="2" borderId="27" xfId="0" applyFont="1" applyFill="1" applyBorder="1" applyAlignment="1" applyProtection="1">
      <alignment horizontal="left" vertical="top" wrapText="1"/>
      <protection locked="0"/>
    </xf>
    <xf numFmtId="0" fontId="70" fillId="13" borderId="0" xfId="0" applyFont="1" applyFill="1" applyAlignment="1">
      <alignment horizontal="center"/>
    </xf>
    <xf numFmtId="0" fontId="72" fillId="13" borderId="0" xfId="0" applyFont="1" applyFill="1" applyAlignment="1">
      <alignment horizontal="center"/>
    </xf>
    <xf numFmtId="0" fontId="14" fillId="4" borderId="50"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9" fillId="2" borderId="28" xfId="0" applyFont="1" applyFill="1" applyBorder="1" applyAlignment="1" applyProtection="1">
      <alignment horizontal="left" vertical="top" wrapText="1"/>
      <protection locked="0"/>
    </xf>
    <xf numFmtId="0" fontId="9" fillId="2" borderId="29" xfId="0" applyFont="1" applyFill="1" applyBorder="1" applyAlignment="1" applyProtection="1">
      <alignment horizontal="left" vertical="top"/>
      <protection locked="0"/>
    </xf>
    <xf numFmtId="0" fontId="9" fillId="2" borderId="32" xfId="0" applyFont="1" applyFill="1" applyBorder="1" applyAlignment="1" applyProtection="1">
      <alignment horizontal="left" vertical="top"/>
      <protection locked="0"/>
    </xf>
    <xf numFmtId="0" fontId="23" fillId="4" borderId="0" xfId="0" applyFont="1" applyFill="1" applyAlignment="1">
      <alignment horizontal="justify" vertical="top" wrapText="1"/>
    </xf>
    <xf numFmtId="0" fontId="23" fillId="4" borderId="34" xfId="0" applyFont="1" applyFill="1" applyBorder="1" applyAlignment="1">
      <alignment horizontal="justify" vertical="top" wrapText="1"/>
    </xf>
    <xf numFmtId="0" fontId="37" fillId="8" borderId="15" xfId="0" applyFont="1" applyFill="1" applyBorder="1" applyAlignment="1">
      <alignment horizontal="left" vertical="center"/>
    </xf>
    <xf numFmtId="0" fontId="37" fillId="8" borderId="11" xfId="0" applyFont="1" applyFill="1" applyBorder="1" applyAlignment="1">
      <alignment horizontal="left" vertical="center"/>
    </xf>
    <xf numFmtId="0" fontId="37" fillId="8" borderId="16" xfId="0" applyFont="1" applyFill="1" applyBorder="1" applyAlignment="1">
      <alignment horizontal="left" vertical="center"/>
    </xf>
    <xf numFmtId="0" fontId="37" fillId="8" borderId="17" xfId="0" applyFont="1" applyFill="1" applyBorder="1" applyAlignment="1">
      <alignment horizontal="left" vertical="center"/>
    </xf>
    <xf numFmtId="0" fontId="37" fillId="8" borderId="18" xfId="0" applyFont="1" applyFill="1" applyBorder="1" applyAlignment="1">
      <alignment horizontal="left" vertical="center"/>
    </xf>
    <xf numFmtId="0" fontId="37" fillId="8" borderId="19" xfId="0" applyFont="1" applyFill="1" applyBorder="1" applyAlignment="1">
      <alignment horizontal="left" vertical="center"/>
    </xf>
    <xf numFmtId="0" fontId="37" fillId="8" borderId="9"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37" fillId="8" borderId="11" xfId="0" applyFont="1" applyFill="1" applyBorder="1" applyAlignment="1">
      <alignment horizontal="center" vertical="center" wrapText="1"/>
    </xf>
    <xf numFmtId="0" fontId="37" fillId="8" borderId="12" xfId="0" applyFont="1" applyFill="1" applyBorder="1" applyAlignment="1">
      <alignment horizontal="center" vertical="center" wrapText="1"/>
    </xf>
    <xf numFmtId="0" fontId="37" fillId="8" borderId="13"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37" fillId="8" borderId="20" xfId="0" applyFont="1" applyFill="1" applyBorder="1" applyAlignment="1">
      <alignment horizontal="center" vertical="center" wrapText="1"/>
    </xf>
    <xf numFmtId="0" fontId="37" fillId="8" borderId="21" xfId="0" applyFont="1" applyFill="1" applyBorder="1" applyAlignment="1">
      <alignment horizontal="center" vertical="center" wrapText="1"/>
    </xf>
    <xf numFmtId="0" fontId="37" fillId="8" borderId="22"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8" borderId="23" xfId="0" applyFont="1" applyFill="1" applyBorder="1" applyAlignment="1">
      <alignment horizontal="center" vertical="center" wrapText="1"/>
    </xf>
    <xf numFmtId="0" fontId="9" fillId="4" borderId="0" xfId="0" applyFont="1" applyFill="1" applyAlignment="1" applyProtection="1">
      <alignment horizontal="left" vertical="top"/>
      <protection hidden="1"/>
    </xf>
    <xf numFmtId="0" fontId="14" fillId="4" borderId="48" xfId="0" applyFont="1" applyFill="1" applyBorder="1" applyAlignment="1">
      <alignment horizontal="left" vertical="center" wrapText="1"/>
    </xf>
    <xf numFmtId="0" fontId="14" fillId="4" borderId="39" xfId="0" applyFont="1" applyFill="1" applyBorder="1" applyAlignment="1">
      <alignment horizontal="left" vertical="center" wrapText="1"/>
    </xf>
    <xf numFmtId="3" fontId="23" fillId="2" borderId="49" xfId="0" applyNumberFormat="1" applyFont="1" applyFill="1" applyBorder="1" applyAlignment="1" applyProtection="1">
      <alignment horizontal="right" wrapText="1"/>
      <protection locked="0"/>
    </xf>
    <xf numFmtId="3" fontId="23" fillId="2" borderId="39" xfId="0" applyNumberFormat="1" applyFont="1" applyFill="1" applyBorder="1" applyAlignment="1" applyProtection="1">
      <alignment horizontal="right" wrapText="1"/>
      <protection locked="0"/>
    </xf>
    <xf numFmtId="3" fontId="23" fillId="2" borderId="2" xfId="0" applyNumberFormat="1" applyFont="1" applyFill="1" applyBorder="1" applyAlignment="1" applyProtection="1">
      <alignment horizontal="right" wrapText="1"/>
      <protection locked="0"/>
    </xf>
    <xf numFmtId="3" fontId="23" fillId="10" borderId="2" xfId="0" applyNumberFormat="1" applyFont="1" applyFill="1" applyBorder="1" applyAlignment="1" applyProtection="1">
      <alignment horizontal="right" wrapText="1"/>
      <protection locked="0"/>
    </xf>
    <xf numFmtId="3" fontId="23" fillId="10" borderId="3" xfId="0" applyNumberFormat="1" applyFont="1" applyFill="1" applyBorder="1" applyAlignment="1" applyProtection="1">
      <alignment horizontal="right" wrapText="1"/>
      <protection locked="0"/>
    </xf>
    <xf numFmtId="0" fontId="14" fillId="4" borderId="41" xfId="0" applyFont="1" applyFill="1" applyBorder="1" applyAlignment="1">
      <alignment horizontal="left" vertical="center" wrapText="1"/>
    </xf>
    <xf numFmtId="0" fontId="14" fillId="4" borderId="1" xfId="0" applyFont="1" applyFill="1" applyBorder="1" applyAlignment="1">
      <alignment horizontal="left" vertical="center" wrapText="1"/>
    </xf>
    <xf numFmtId="3" fontId="23" fillId="2" borderId="5" xfId="0" applyNumberFormat="1" applyFont="1" applyFill="1" applyBorder="1" applyAlignment="1" applyProtection="1">
      <alignment horizontal="right" wrapText="1"/>
      <protection locked="0"/>
    </xf>
    <xf numFmtId="3" fontId="23" fillId="2" borderId="8" xfId="0" applyNumberFormat="1" applyFont="1" applyFill="1" applyBorder="1" applyAlignment="1" applyProtection="1">
      <alignment horizontal="right" wrapText="1"/>
      <protection locked="0"/>
    </xf>
    <xf numFmtId="3" fontId="23" fillId="2" borderId="1" xfId="0" applyNumberFormat="1" applyFont="1" applyFill="1" applyBorder="1" applyAlignment="1" applyProtection="1">
      <alignment horizontal="right" wrapText="1"/>
      <protection locked="0"/>
    </xf>
    <xf numFmtId="3" fontId="23" fillId="10" borderId="1" xfId="0" applyNumberFormat="1" applyFont="1" applyFill="1" applyBorder="1" applyAlignment="1" applyProtection="1">
      <alignment horizontal="right" wrapText="1"/>
      <protection locked="0"/>
    </xf>
    <xf numFmtId="3" fontId="23" fillId="10" borderId="23" xfId="0" applyNumberFormat="1" applyFont="1" applyFill="1" applyBorder="1" applyAlignment="1" applyProtection="1">
      <alignment horizontal="right" wrapText="1"/>
      <protection locked="0"/>
    </xf>
    <xf numFmtId="0" fontId="27" fillId="4" borderId="0" xfId="0" applyFont="1" applyFill="1" applyAlignment="1" applyProtection="1">
      <alignment horizontal="center" vertical="top" wrapText="1"/>
      <protection hidden="1"/>
    </xf>
    <xf numFmtId="3" fontId="23" fillId="5" borderId="5" xfId="0" applyNumberFormat="1" applyFont="1" applyFill="1" applyBorder="1" applyAlignment="1" applyProtection="1">
      <alignment horizontal="right" wrapText="1"/>
      <protection locked="0"/>
    </xf>
    <xf numFmtId="3" fontId="23" fillId="5" borderId="8" xfId="0" applyNumberFormat="1" applyFont="1" applyFill="1" applyBorder="1" applyAlignment="1" applyProtection="1">
      <alignment horizontal="right" wrapText="1"/>
      <protection locked="0"/>
    </xf>
    <xf numFmtId="3" fontId="23" fillId="10" borderId="5" xfId="0" applyNumberFormat="1" applyFont="1" applyFill="1" applyBorder="1" applyAlignment="1" applyProtection="1">
      <alignment horizontal="right" wrapText="1"/>
      <protection locked="0"/>
    </xf>
    <xf numFmtId="3" fontId="23" fillId="10" borderId="47" xfId="0" applyNumberFormat="1" applyFont="1" applyFill="1" applyBorder="1" applyAlignment="1" applyProtection="1">
      <alignment horizontal="right" wrapText="1"/>
      <protection locked="0"/>
    </xf>
    <xf numFmtId="3" fontId="23" fillId="5" borderId="1" xfId="0" applyNumberFormat="1" applyFont="1" applyFill="1" applyBorder="1" applyAlignment="1" applyProtection="1">
      <alignment horizontal="right" wrapText="1"/>
      <protection locked="0"/>
    </xf>
    <xf numFmtId="0" fontId="14" fillId="4" borderId="42" xfId="0" applyFont="1" applyFill="1" applyBorder="1" applyAlignment="1">
      <alignment horizontal="left" vertical="center" wrapText="1"/>
    </xf>
    <xf numFmtId="0" fontId="14" fillId="4" borderId="4" xfId="0" applyFont="1" applyFill="1" applyBorder="1" applyAlignment="1">
      <alignment horizontal="left" vertical="center" wrapText="1"/>
    </xf>
    <xf numFmtId="3" fontId="40" fillId="3" borderId="4" xfId="0" applyNumberFormat="1" applyFont="1" applyFill="1" applyBorder="1" applyAlignment="1" applyProtection="1">
      <alignment horizontal="right" wrapText="1"/>
      <protection hidden="1"/>
    </xf>
    <xf numFmtId="3" fontId="40" fillId="3" borderId="12" xfId="0" applyNumberFormat="1" applyFont="1" applyFill="1" applyBorder="1" applyAlignment="1" applyProtection="1">
      <alignment horizontal="right" wrapText="1"/>
      <protection hidden="1"/>
    </xf>
    <xf numFmtId="3" fontId="40" fillId="3" borderId="14" xfId="0" applyNumberFormat="1" applyFont="1" applyFill="1" applyBorder="1" applyAlignment="1" applyProtection="1">
      <alignment horizontal="right" wrapText="1"/>
      <protection hidden="1"/>
    </xf>
    <xf numFmtId="3" fontId="40" fillId="3" borderId="43" xfId="0" applyNumberFormat="1" applyFont="1" applyFill="1" applyBorder="1" applyAlignment="1" applyProtection="1">
      <alignment horizontal="right" wrapText="1"/>
      <protection hidden="1"/>
    </xf>
    <xf numFmtId="0" fontId="14" fillId="4" borderId="46"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9" fillId="2" borderId="40" xfId="0" applyFont="1" applyFill="1" applyBorder="1" applyAlignment="1" applyProtection="1">
      <alignment horizontal="left" vertical="top" wrapText="1"/>
      <protection locked="0"/>
    </xf>
    <xf numFmtId="0" fontId="9" fillId="2" borderId="36"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wrapText="1"/>
      <protection locked="0"/>
    </xf>
    <xf numFmtId="0" fontId="9" fillId="2" borderId="41"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top" wrapText="1"/>
      <protection locked="0"/>
    </xf>
    <xf numFmtId="0" fontId="9" fillId="2" borderId="45" xfId="0" applyFont="1" applyFill="1" applyBorder="1" applyAlignment="1" applyProtection="1">
      <alignment horizontal="left" vertical="top" wrapText="1"/>
      <protection locked="0"/>
    </xf>
    <xf numFmtId="0" fontId="9" fillId="2" borderId="2"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37" fillId="8" borderId="35" xfId="0" applyFont="1" applyFill="1" applyBorder="1" applyAlignment="1">
      <alignment horizontal="left" vertical="center" wrapText="1"/>
    </xf>
    <xf numFmtId="0" fontId="37" fillId="8" borderId="26" xfId="0" applyFont="1" applyFill="1" applyBorder="1" applyAlignment="1">
      <alignment horizontal="left" vertical="center" wrapText="1"/>
    </xf>
    <xf numFmtId="0" fontId="37" fillId="8" borderId="26" xfId="0" applyFont="1" applyFill="1" applyBorder="1" applyAlignment="1">
      <alignment horizontal="center" vertical="center" wrapText="1"/>
    </xf>
    <xf numFmtId="0" fontId="37" fillId="8" borderId="31" xfId="0" applyFont="1" applyFill="1" applyBorder="1" applyAlignment="1">
      <alignment horizontal="center" vertical="center" wrapText="1"/>
    </xf>
    <xf numFmtId="0" fontId="37" fillId="8" borderId="30" xfId="0" applyFont="1" applyFill="1" applyBorder="1" applyAlignment="1">
      <alignment horizontal="center" vertical="center" wrapText="1"/>
    </xf>
    <xf numFmtId="0" fontId="37" fillId="8" borderId="27" xfId="0" applyFont="1" applyFill="1" applyBorder="1" applyAlignment="1">
      <alignment horizontal="center" vertical="center" wrapText="1"/>
    </xf>
    <xf numFmtId="0" fontId="22" fillId="4" borderId="0" xfId="0" applyFont="1" applyFill="1" applyAlignment="1" applyProtection="1">
      <alignment horizontal="left" vertical="top" wrapText="1"/>
      <protection hidden="1"/>
    </xf>
    <xf numFmtId="0" fontId="23" fillId="4" borderId="0" xfId="0" applyFont="1" applyFill="1" applyAlignment="1">
      <alignment horizontal="left" vertical="top" wrapText="1"/>
    </xf>
    <xf numFmtId="0" fontId="14" fillId="4" borderId="41" xfId="0" applyFont="1" applyFill="1" applyBorder="1" applyAlignment="1">
      <alignment horizontal="left" vertical="center"/>
    </xf>
    <xf numFmtId="0" fontId="14" fillId="4" borderId="1" xfId="0" applyFont="1" applyFill="1" applyBorder="1" applyAlignment="1">
      <alignment horizontal="left" vertical="center"/>
    </xf>
    <xf numFmtId="0" fontId="15" fillId="4" borderId="4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52" fillId="4" borderId="0" xfId="0" applyFont="1" applyFill="1" applyAlignment="1" applyProtection="1">
      <alignment horizontal="center" vertical="top" wrapText="1"/>
      <protection hidden="1"/>
    </xf>
    <xf numFmtId="0" fontId="14" fillId="4" borderId="41" xfId="0" applyFont="1" applyFill="1" applyBorder="1" applyAlignment="1">
      <alignment horizontal="left" vertical="top" wrapText="1"/>
    </xf>
    <xf numFmtId="0" fontId="14" fillId="4" borderId="1" xfId="0" applyFont="1" applyFill="1" applyBorder="1" applyAlignment="1">
      <alignment horizontal="left" vertical="top" wrapText="1"/>
    </xf>
    <xf numFmtId="0" fontId="15" fillId="4" borderId="42" xfId="0" applyFont="1" applyFill="1" applyBorder="1" applyAlignment="1">
      <alignment horizontal="left" vertical="top" wrapText="1"/>
    </xf>
    <xf numFmtId="0" fontId="15" fillId="4" borderId="4" xfId="0" applyFont="1" applyFill="1" applyBorder="1" applyAlignment="1">
      <alignment horizontal="left" vertical="top" wrapText="1"/>
    </xf>
    <xf numFmtId="0" fontId="37" fillId="8" borderId="1" xfId="0" applyFont="1" applyFill="1" applyBorder="1" applyAlignment="1">
      <alignment horizontal="left" vertical="center" wrapText="1"/>
    </xf>
    <xf numFmtId="0" fontId="51" fillId="8" borderId="1" xfId="0" applyFont="1" applyFill="1" applyBorder="1" applyAlignment="1">
      <alignment horizontal="center" vertical="center" wrapText="1"/>
    </xf>
    <xf numFmtId="0" fontId="8" fillId="4" borderId="0" xfId="0" applyFont="1" applyFill="1" applyAlignment="1">
      <alignment horizontal="justify" vertical="top" wrapText="1"/>
    </xf>
    <xf numFmtId="0" fontId="60" fillId="8" borderId="1" xfId="0" applyFont="1" applyFill="1" applyBorder="1" applyAlignment="1">
      <alignment horizontal="center" vertical="center" wrapText="1"/>
    </xf>
    <xf numFmtId="0" fontId="48" fillId="4" borderId="64" xfId="0" applyFont="1" applyFill="1" applyBorder="1" applyAlignment="1">
      <alignment horizontal="center" vertical="top" wrapText="1"/>
    </xf>
    <xf numFmtId="0" fontId="48" fillId="4" borderId="0" xfId="0" applyFont="1" applyFill="1" applyAlignment="1">
      <alignment horizontal="center" vertical="top" wrapText="1"/>
    </xf>
    <xf numFmtId="0" fontId="9" fillId="2" borderId="16"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17"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9" fillId="2" borderId="34" xfId="0" applyFont="1" applyFill="1" applyBorder="1" applyAlignment="1" applyProtection="1">
      <alignment horizontal="left" vertical="top" wrapText="1"/>
      <protection locked="0"/>
    </xf>
    <xf numFmtId="0" fontId="9" fillId="2" borderId="19" xfId="0" applyFont="1" applyFill="1" applyBorder="1" applyAlignment="1" applyProtection="1">
      <alignment horizontal="left" vertical="top" wrapText="1"/>
      <protection locked="0"/>
    </xf>
    <xf numFmtId="0" fontId="48" fillId="4" borderId="64" xfId="0" applyFont="1" applyFill="1" applyBorder="1" applyAlignment="1" applyProtection="1">
      <alignment horizontal="center" vertical="top" wrapText="1"/>
      <protection hidden="1"/>
    </xf>
    <xf numFmtId="0" fontId="48" fillId="4" borderId="0" xfId="0" applyFont="1" applyFill="1" applyAlignment="1" applyProtection="1">
      <alignment horizontal="center" vertical="top" wrapText="1"/>
      <protection hidden="1"/>
    </xf>
    <xf numFmtId="3" fontId="40" fillId="3" borderId="1" xfId="0" applyNumberFormat="1" applyFont="1" applyFill="1" applyBorder="1" applyAlignment="1" applyProtection="1">
      <alignment horizontal="right"/>
      <protection hidden="1"/>
    </xf>
    <xf numFmtId="3" fontId="40" fillId="3" borderId="36" xfId="0" applyNumberFormat="1" applyFont="1" applyFill="1" applyBorder="1" applyAlignment="1" applyProtection="1">
      <alignment horizontal="right" wrapText="1"/>
      <protection hidden="1"/>
    </xf>
    <xf numFmtId="0" fontId="23" fillId="4" borderId="0" xfId="0" applyFont="1" applyFill="1" applyAlignment="1">
      <alignment horizontal="left" wrapText="1"/>
    </xf>
    <xf numFmtId="0" fontId="35" fillId="2" borderId="4" xfId="0" applyFont="1" applyFill="1" applyBorder="1" applyAlignment="1" applyProtection="1">
      <alignment horizontal="left" vertical="top" wrapText="1"/>
      <protection locked="0"/>
    </xf>
    <xf numFmtId="0" fontId="15" fillId="4" borderId="4" xfId="0" applyFont="1" applyFill="1" applyBorder="1" applyAlignment="1">
      <alignment horizontal="left" vertical="center" wrapText="1"/>
    </xf>
    <xf numFmtId="0" fontId="37" fillId="8" borderId="30" xfId="0" applyFont="1" applyFill="1" applyBorder="1" applyAlignment="1">
      <alignment horizontal="center" vertical="center"/>
    </xf>
    <xf numFmtId="0" fontId="37" fillId="8" borderId="31" xfId="0" applyFont="1" applyFill="1" applyBorder="1" applyAlignment="1">
      <alignment horizontal="center" vertical="center"/>
    </xf>
    <xf numFmtId="0" fontId="46" fillId="7" borderId="62" xfId="0" applyFont="1" applyFill="1" applyBorder="1" applyAlignment="1">
      <alignment horizontal="center" vertical="center" wrapText="1"/>
    </xf>
    <xf numFmtId="0" fontId="46" fillId="7" borderId="63" xfId="0" applyFont="1" applyFill="1" applyBorder="1" applyAlignment="1">
      <alignment horizontal="center" vertical="center" wrapText="1"/>
    </xf>
    <xf numFmtId="0" fontId="37" fillId="8" borderId="28" xfId="0" applyFont="1" applyFill="1" applyBorder="1" applyAlignment="1">
      <alignment horizontal="left" vertical="center" wrapText="1"/>
    </xf>
    <xf numFmtId="0" fontId="37" fillId="8" borderId="29" xfId="0" applyFont="1" applyFill="1" applyBorder="1" applyAlignment="1">
      <alignment horizontal="left" vertical="center" wrapText="1"/>
    </xf>
    <xf numFmtId="0" fontId="37" fillId="8" borderId="32" xfId="0" applyFont="1" applyFill="1" applyBorder="1" applyAlignment="1">
      <alignment horizontal="left" vertical="center" wrapText="1"/>
    </xf>
    <xf numFmtId="0" fontId="37" fillId="8" borderId="35" xfId="0" applyFont="1" applyFill="1" applyBorder="1" applyAlignment="1">
      <alignment horizontal="center" vertical="center"/>
    </xf>
    <xf numFmtId="0" fontId="37" fillId="8" borderId="27" xfId="0" applyFont="1" applyFill="1" applyBorder="1" applyAlignment="1">
      <alignment horizontal="center" vertical="center"/>
    </xf>
    <xf numFmtId="0" fontId="47" fillId="13" borderId="28" xfId="0" applyFont="1" applyFill="1" applyBorder="1" applyAlignment="1">
      <alignment horizontal="center" vertical="center"/>
    </xf>
    <xf numFmtId="0" fontId="47" fillId="13" borderId="29" xfId="0" applyFont="1" applyFill="1" applyBorder="1" applyAlignment="1">
      <alignment horizontal="center" vertical="center"/>
    </xf>
    <xf numFmtId="0" fontId="6" fillId="3" borderId="12" xfId="0" applyFont="1" applyFill="1" applyBorder="1" applyAlignment="1" applyProtection="1">
      <alignment horizontal="right"/>
      <protection hidden="1"/>
    </xf>
    <xf numFmtId="0" fontId="6" fillId="3" borderId="14" xfId="0" applyFont="1" applyFill="1" applyBorder="1" applyAlignment="1" applyProtection="1">
      <alignment horizontal="right"/>
      <protection hidden="1"/>
    </xf>
    <xf numFmtId="0" fontId="8" fillId="0" borderId="5" xfId="0" applyFont="1" applyBorder="1" applyAlignment="1" applyProtection="1">
      <alignment horizontal="right"/>
      <protection locked="0"/>
    </xf>
    <xf numFmtId="0" fontId="8" fillId="0" borderId="8" xfId="0" applyFont="1" applyBorder="1" applyAlignment="1" applyProtection="1">
      <alignment horizontal="right"/>
      <protection locked="0"/>
    </xf>
    <xf numFmtId="3" fontId="23" fillId="5" borderId="1" xfId="0" applyNumberFormat="1" applyFont="1" applyFill="1" applyBorder="1" applyAlignment="1" applyProtection="1">
      <alignment wrapText="1"/>
      <protection locked="0"/>
    </xf>
    <xf numFmtId="3" fontId="23" fillId="5" borderId="23" xfId="0" applyNumberFormat="1" applyFont="1" applyFill="1" applyBorder="1" applyAlignment="1" applyProtection="1">
      <alignment wrapText="1"/>
      <protection locked="0"/>
    </xf>
    <xf numFmtId="3" fontId="23" fillId="10" borderId="6" xfId="0" applyNumberFormat="1" applyFont="1" applyFill="1" applyBorder="1" applyAlignment="1" applyProtection="1">
      <alignment horizontal="right" wrapText="1"/>
      <protection locked="0"/>
    </xf>
    <xf numFmtId="3" fontId="23" fillId="10" borderId="6" xfId="0" applyNumberFormat="1" applyFont="1" applyFill="1" applyBorder="1" applyAlignment="1" applyProtection="1">
      <alignment wrapText="1"/>
      <protection locked="0"/>
    </xf>
    <xf numFmtId="3" fontId="23" fillId="10" borderId="44" xfId="0" applyNumberFormat="1" applyFont="1" applyFill="1" applyBorder="1" applyAlignment="1" applyProtection="1">
      <alignment wrapText="1"/>
      <protection locked="0"/>
    </xf>
    <xf numFmtId="0" fontId="37" fillId="8" borderId="1" xfId="0" applyFont="1" applyFill="1" applyBorder="1" applyAlignment="1">
      <alignment horizontal="center" vertical="center"/>
    </xf>
    <xf numFmtId="0" fontId="56" fillId="13" borderId="28" xfId="0" applyFont="1" applyFill="1" applyBorder="1" applyAlignment="1">
      <alignment horizontal="center" vertical="center"/>
    </xf>
    <xf numFmtId="0" fontId="56" fillId="13" borderId="29" xfId="0" applyFont="1" applyFill="1" applyBorder="1" applyAlignment="1">
      <alignment horizontal="center" vertical="center"/>
    </xf>
    <xf numFmtId="0" fontId="62" fillId="2" borderId="1" xfId="0" applyFont="1" applyFill="1" applyBorder="1" applyAlignment="1" applyProtection="1">
      <alignment horizontal="left" vertical="top" wrapText="1"/>
      <protection locked="0"/>
    </xf>
    <xf numFmtId="0" fontId="35" fillId="2" borderId="1" xfId="0" applyFont="1" applyFill="1" applyBorder="1" applyAlignment="1" applyProtection="1">
      <alignment horizontal="left" vertical="top" wrapText="1"/>
      <protection locked="0"/>
    </xf>
    <xf numFmtId="0" fontId="37" fillId="8" borderId="28" xfId="0" applyFont="1" applyFill="1" applyBorder="1" applyAlignment="1">
      <alignment horizontal="center" vertical="center"/>
    </xf>
    <xf numFmtId="0" fontId="37" fillId="8" borderId="32" xfId="0" applyFont="1" applyFill="1" applyBorder="1" applyAlignment="1">
      <alignment horizontal="center" vertical="center"/>
    </xf>
    <xf numFmtId="0" fontId="6" fillId="3" borderId="4" xfId="0" applyFont="1" applyFill="1" applyBorder="1" applyAlignment="1" applyProtection="1">
      <alignment horizontal="right"/>
      <protection hidden="1"/>
    </xf>
    <xf numFmtId="0" fontId="6" fillId="3" borderId="1" xfId="0" applyFont="1" applyFill="1" applyBorder="1" applyAlignment="1" applyProtection="1">
      <alignment horizontal="right"/>
      <protection hidden="1"/>
    </xf>
    <xf numFmtId="0" fontId="8" fillId="0" borderId="1" xfId="0" applyFont="1" applyBorder="1" applyAlignment="1" applyProtection="1">
      <alignment horizontal="right"/>
      <protection locked="0"/>
    </xf>
    <xf numFmtId="0" fontId="27" fillId="4" borderId="64" xfId="0" applyFont="1" applyFill="1" applyBorder="1" applyAlignment="1">
      <alignment horizontal="center" vertical="top" wrapText="1"/>
    </xf>
    <xf numFmtId="0" fontId="27" fillId="4" borderId="0" xfId="0" applyFont="1" applyFill="1" applyAlignment="1">
      <alignment horizontal="center" vertical="top" wrapText="1"/>
    </xf>
    <xf numFmtId="0" fontId="27" fillId="4" borderId="64" xfId="0" applyFont="1" applyFill="1" applyBorder="1" applyAlignment="1">
      <alignment horizontal="center" vertical="top"/>
    </xf>
    <xf numFmtId="0" fontId="27" fillId="4" borderId="0" xfId="0" applyFont="1" applyFill="1" applyAlignment="1">
      <alignment horizontal="center" vertical="top"/>
    </xf>
    <xf numFmtId="0" fontId="27" fillId="4" borderId="12" xfId="0" applyFont="1" applyFill="1" applyBorder="1" applyAlignment="1">
      <alignment horizontal="center" vertical="top"/>
    </xf>
    <xf numFmtId="0" fontId="27" fillId="4" borderId="13" xfId="0" applyFont="1" applyFill="1" applyBorder="1" applyAlignment="1">
      <alignment horizontal="center" vertical="top"/>
    </xf>
    <xf numFmtId="0" fontId="24" fillId="4" borderId="0" xfId="0" applyFont="1" applyFill="1" applyAlignment="1" applyProtection="1">
      <alignment horizontal="center" vertical="top" wrapText="1"/>
      <protection hidden="1"/>
    </xf>
    <xf numFmtId="0" fontId="35" fillId="0" borderId="28" xfId="0" applyFont="1" applyBorder="1" applyAlignment="1" applyProtection="1">
      <alignment horizontal="left" vertical="top" wrapText="1"/>
      <protection locked="0"/>
    </xf>
    <xf numFmtId="0" fontId="35" fillId="0" borderId="29" xfId="0" applyFont="1" applyBorder="1" applyAlignment="1" applyProtection="1">
      <alignment horizontal="left" vertical="top" wrapText="1"/>
      <protection locked="0"/>
    </xf>
    <xf numFmtId="0" fontId="35" fillId="0" borderId="32" xfId="0" applyFont="1" applyBorder="1" applyAlignment="1" applyProtection="1">
      <alignment horizontal="left" vertical="top" wrapText="1"/>
      <protection locked="0"/>
    </xf>
    <xf numFmtId="0" fontId="37" fillId="8" borderId="30" xfId="0" applyFont="1" applyFill="1" applyBorder="1" applyAlignment="1">
      <alignment horizontal="left" vertical="center" wrapText="1"/>
    </xf>
    <xf numFmtId="0" fontId="37" fillId="8" borderId="26" xfId="0" applyFont="1" applyFill="1" applyBorder="1" applyAlignment="1">
      <alignment horizontal="center" vertical="top" wrapText="1"/>
    </xf>
    <xf numFmtId="0" fontId="37" fillId="8" borderId="27" xfId="0" applyFont="1" applyFill="1" applyBorder="1" applyAlignment="1">
      <alignment horizontal="center" vertical="top" wrapText="1"/>
    </xf>
    <xf numFmtId="3" fontId="23" fillId="5" borderId="7" xfId="0" applyNumberFormat="1" applyFont="1" applyFill="1" applyBorder="1" applyAlignment="1" applyProtection="1">
      <alignment horizontal="right" wrapText="1"/>
      <protection locked="0"/>
    </xf>
    <xf numFmtId="3" fontId="23" fillId="5" borderId="47" xfId="0" applyNumberFormat="1" applyFont="1" applyFill="1" applyBorder="1" applyAlignment="1" applyProtection="1">
      <alignment horizontal="right" wrapText="1"/>
      <protection locked="0"/>
    </xf>
    <xf numFmtId="3" fontId="23" fillId="2" borderId="1" xfId="0" applyNumberFormat="1" applyFont="1" applyFill="1" applyBorder="1" applyAlignment="1" applyProtection="1">
      <alignment wrapText="1"/>
      <protection locked="0"/>
    </xf>
    <xf numFmtId="3" fontId="23" fillId="2" borderId="23" xfId="0" applyNumberFormat="1" applyFont="1" applyFill="1" applyBorder="1" applyAlignment="1" applyProtection="1">
      <alignment wrapText="1"/>
      <protection locked="0"/>
    </xf>
    <xf numFmtId="0" fontId="14" fillId="4" borderId="45" xfId="0" applyFont="1" applyFill="1" applyBorder="1" applyAlignment="1">
      <alignment horizontal="left" vertical="center" wrapText="1"/>
    </xf>
    <xf numFmtId="0" fontId="14" fillId="4" borderId="2" xfId="0" applyFont="1" applyFill="1" applyBorder="1" applyAlignment="1">
      <alignment horizontal="left" vertical="center" wrapText="1"/>
    </xf>
    <xf numFmtId="3" fontId="23" fillId="10" borderId="2" xfId="0" applyNumberFormat="1" applyFont="1" applyFill="1" applyBorder="1" applyAlignment="1" applyProtection="1">
      <alignment wrapText="1"/>
      <protection locked="0"/>
    </xf>
    <xf numFmtId="3" fontId="23" fillId="10" borderId="3" xfId="0" applyNumberFormat="1" applyFont="1" applyFill="1" applyBorder="1" applyAlignment="1" applyProtection="1">
      <alignment wrapText="1"/>
      <protection locked="0"/>
    </xf>
    <xf numFmtId="3" fontId="23" fillId="2" borderId="23" xfId="0" applyNumberFormat="1" applyFont="1" applyFill="1" applyBorder="1" applyAlignment="1" applyProtection="1">
      <alignment horizontal="right" wrapText="1"/>
      <protection locked="0"/>
    </xf>
    <xf numFmtId="0" fontId="14" fillId="4" borderId="1" xfId="0" applyFont="1" applyFill="1" applyBorder="1" applyAlignment="1">
      <alignment vertical="center" wrapText="1"/>
    </xf>
    <xf numFmtId="3" fontId="23" fillId="0" borderId="1" xfId="0" applyNumberFormat="1" applyFont="1" applyBorder="1" applyAlignment="1" applyProtection="1">
      <alignment horizontal="right" wrapText="1"/>
      <protection locked="0"/>
    </xf>
    <xf numFmtId="0" fontId="14" fillId="4" borderId="6" xfId="0" applyFont="1" applyFill="1" applyBorder="1" applyAlignment="1">
      <alignment vertical="center" wrapText="1"/>
    </xf>
    <xf numFmtId="0" fontId="14" fillId="4" borderId="41" xfId="0" applyFont="1" applyFill="1" applyBorder="1" applyAlignment="1">
      <alignment vertical="center" wrapText="1"/>
    </xf>
    <xf numFmtId="3" fontId="53" fillId="0" borderId="1" xfId="0" applyNumberFormat="1" applyFont="1" applyBorder="1" applyAlignment="1" applyProtection="1">
      <alignment horizontal="right" wrapText="1"/>
      <protection locked="0"/>
    </xf>
    <xf numFmtId="0" fontId="14" fillId="4" borderId="42" xfId="0" applyFont="1" applyFill="1" applyBorder="1" applyAlignment="1">
      <alignment vertical="center" wrapText="1"/>
    </xf>
    <xf numFmtId="0" fontId="14" fillId="4" borderId="4" xfId="0" applyFont="1" applyFill="1" applyBorder="1" applyAlignment="1">
      <alignment vertical="center" wrapText="1"/>
    </xf>
    <xf numFmtId="0" fontId="37" fillId="8" borderId="32" xfId="0" applyFont="1" applyFill="1" applyBorder="1" applyAlignment="1">
      <alignment horizontal="center" vertical="center" wrapText="1"/>
    </xf>
    <xf numFmtId="0" fontId="9" fillId="4" borderId="28" xfId="0" applyFont="1" applyFill="1" applyBorder="1" applyAlignment="1">
      <alignment horizontal="left" vertical="center" wrapText="1"/>
    </xf>
    <xf numFmtId="0" fontId="30" fillId="4" borderId="29" xfId="0" applyFont="1" applyFill="1" applyBorder="1" applyAlignment="1">
      <alignment horizontal="left" vertical="center"/>
    </xf>
    <xf numFmtId="0" fontId="30" fillId="4" borderId="30" xfId="0" applyFont="1" applyFill="1" applyBorder="1" applyAlignment="1">
      <alignment horizontal="left" vertical="center"/>
    </xf>
    <xf numFmtId="3" fontId="63" fillId="0" borderId="31" xfId="0" applyNumberFormat="1" applyFont="1" applyBorder="1" applyAlignment="1" applyProtection="1">
      <alignment horizontal="right"/>
      <protection locked="0"/>
    </xf>
    <xf numFmtId="3" fontId="63" fillId="0" borderId="29" xfId="0" applyNumberFormat="1" applyFont="1" applyBorder="1" applyAlignment="1" applyProtection="1">
      <alignment horizontal="right"/>
      <protection locked="0"/>
    </xf>
    <xf numFmtId="3" fontId="63" fillId="0" borderId="32" xfId="0" applyNumberFormat="1" applyFont="1" applyBorder="1" applyAlignment="1" applyProtection="1">
      <alignment horizontal="right"/>
      <protection locked="0"/>
    </xf>
    <xf numFmtId="0" fontId="23" fillId="4" borderId="57" xfId="0" applyFont="1" applyFill="1" applyBorder="1" applyAlignment="1">
      <alignment horizontal="left" vertical="top" wrapText="1"/>
    </xf>
    <xf numFmtId="0" fontId="36" fillId="13" borderId="53" xfId="0" applyFont="1" applyFill="1" applyBorder="1" applyAlignment="1" applyProtection="1">
      <alignment horizontal="center" vertical="center"/>
      <protection hidden="1"/>
    </xf>
    <xf numFmtId="0" fontId="36" fillId="13" borderId="54" xfId="0" applyFont="1" applyFill="1" applyBorder="1" applyAlignment="1" applyProtection="1">
      <alignment horizontal="center" vertical="center"/>
      <protection hidden="1"/>
    </xf>
    <xf numFmtId="3" fontId="23" fillId="0" borderId="5" xfId="0" applyNumberFormat="1" applyFont="1" applyBorder="1" applyAlignment="1" applyProtection="1">
      <alignment horizontal="right" wrapText="1"/>
      <protection locked="0"/>
    </xf>
    <xf numFmtId="3" fontId="23" fillId="0" borderId="8" xfId="0" applyNumberFormat="1" applyFont="1" applyBorder="1" applyAlignment="1" applyProtection="1">
      <alignment horizontal="right" wrapText="1"/>
      <protection locked="0"/>
    </xf>
    <xf numFmtId="3" fontId="23" fillId="0" borderId="23" xfId="0" applyNumberFormat="1" applyFont="1" applyBorder="1" applyAlignment="1" applyProtection="1">
      <alignment horizontal="right" wrapText="1"/>
      <protection locked="0"/>
    </xf>
    <xf numFmtId="3" fontId="23" fillId="10" borderId="24" xfId="0" applyNumberFormat="1" applyFont="1" applyFill="1" applyBorder="1" applyAlignment="1" applyProtection="1">
      <alignment horizontal="right" wrapText="1"/>
      <protection locked="0"/>
    </xf>
    <xf numFmtId="3" fontId="23" fillId="10" borderId="25" xfId="0" applyNumberFormat="1" applyFont="1" applyFill="1" applyBorder="1" applyAlignment="1" applyProtection="1">
      <alignment horizontal="right" wrapText="1"/>
      <protection locked="0"/>
    </xf>
    <xf numFmtId="3" fontId="23" fillId="10" borderId="44" xfId="0" applyNumberFormat="1" applyFont="1" applyFill="1" applyBorder="1" applyAlignment="1" applyProtection="1">
      <alignment horizontal="right" wrapText="1"/>
      <protection locked="0"/>
    </xf>
    <xf numFmtId="3" fontId="40" fillId="3" borderId="24" xfId="0" applyNumberFormat="1" applyFont="1" applyFill="1" applyBorder="1" applyAlignment="1" applyProtection="1">
      <alignment horizontal="right" wrapText="1"/>
      <protection hidden="1"/>
    </xf>
    <xf numFmtId="3" fontId="40" fillId="3" borderId="25" xfId="0" applyNumberFormat="1" applyFont="1" applyFill="1" applyBorder="1" applyAlignment="1" applyProtection="1">
      <alignment horizontal="right" wrapText="1"/>
      <protection hidden="1"/>
    </xf>
    <xf numFmtId="0" fontId="34" fillId="4" borderId="0" xfId="0" applyFont="1" applyFill="1" applyAlignment="1" applyProtection="1">
      <alignment horizontal="left"/>
      <protection hidden="1"/>
    </xf>
    <xf numFmtId="3" fontId="40" fillId="3" borderId="5" xfId="0" applyNumberFormat="1" applyFont="1" applyFill="1" applyBorder="1" applyAlignment="1" applyProtection="1">
      <alignment horizontal="right" wrapText="1"/>
      <protection hidden="1"/>
    </xf>
    <xf numFmtId="3" fontId="40" fillId="3" borderId="8" xfId="0" applyNumberFormat="1" applyFont="1" applyFill="1" applyBorder="1" applyAlignment="1" applyProtection="1">
      <alignment horizontal="right" wrapText="1"/>
      <protection hidden="1"/>
    </xf>
    <xf numFmtId="0" fontId="9" fillId="0" borderId="5"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3" fontId="40" fillId="3" borderId="20" xfId="0" applyNumberFormat="1" applyFont="1" applyFill="1" applyBorder="1" applyAlignment="1" applyProtection="1">
      <alignment horizontal="right" wrapText="1"/>
      <protection hidden="1"/>
    </xf>
    <xf numFmtId="3" fontId="40" fillId="3" borderId="33" xfId="0" applyNumberFormat="1" applyFont="1" applyFill="1" applyBorder="1" applyAlignment="1" applyProtection="1">
      <alignment horizontal="right" wrapText="1"/>
      <protection hidden="1"/>
    </xf>
    <xf numFmtId="0" fontId="37" fillId="9" borderId="28" xfId="0" applyFont="1" applyFill="1" applyBorder="1" applyAlignment="1">
      <alignment horizontal="left" vertical="center" wrapText="1"/>
    </xf>
    <xf numFmtId="0" fontId="37" fillId="9" borderId="29" xfId="0" applyFont="1" applyFill="1" applyBorder="1" applyAlignment="1">
      <alignment horizontal="left" vertical="center" wrapText="1"/>
    </xf>
    <xf numFmtId="0" fontId="37" fillId="9" borderId="32" xfId="0" applyFont="1" applyFill="1" applyBorder="1" applyAlignment="1">
      <alignment horizontal="left" vertical="center" wrapText="1"/>
    </xf>
    <xf numFmtId="0" fontId="37" fillId="9" borderId="28" xfId="0" applyFont="1" applyFill="1" applyBorder="1" applyAlignment="1">
      <alignment horizontal="center" vertical="center" wrapText="1"/>
    </xf>
    <xf numFmtId="0" fontId="37" fillId="9" borderId="32" xfId="0" applyFont="1" applyFill="1" applyBorder="1" applyAlignment="1">
      <alignment horizontal="center" vertical="center" wrapText="1"/>
    </xf>
    <xf numFmtId="0" fontId="37" fillId="8" borderId="28" xfId="0" applyFont="1" applyFill="1" applyBorder="1" applyAlignment="1">
      <alignment horizontal="center" vertical="center" wrapText="1"/>
    </xf>
    <xf numFmtId="0" fontId="37" fillId="9" borderId="30" xfId="0" applyFont="1" applyFill="1" applyBorder="1" applyAlignment="1">
      <alignment horizontal="center" vertical="center" wrapText="1"/>
    </xf>
    <xf numFmtId="0" fontId="37" fillId="9" borderId="27"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31" xfId="0" applyFont="1" applyFill="1" applyBorder="1" applyAlignment="1">
      <alignment horizontal="center" vertical="center" wrapText="1"/>
    </xf>
    <xf numFmtId="0" fontId="14" fillId="4" borderId="41" xfId="0" applyFont="1" applyFill="1" applyBorder="1" applyAlignment="1">
      <alignment horizontal="right" vertical="center" wrapText="1"/>
    </xf>
    <xf numFmtId="0" fontId="14" fillId="4" borderId="1" xfId="0" applyFont="1" applyFill="1" applyBorder="1" applyAlignment="1">
      <alignment horizontal="right" vertical="center" wrapText="1"/>
    </xf>
    <xf numFmtId="0" fontId="15" fillId="4" borderId="46" xfId="0" applyFont="1" applyFill="1" applyBorder="1" applyAlignment="1">
      <alignment horizontal="left" vertical="center" wrapText="1"/>
    </xf>
    <xf numFmtId="0" fontId="15" fillId="4" borderId="6" xfId="0" applyFont="1" applyFill="1" applyBorder="1" applyAlignment="1">
      <alignment horizontal="left" vertical="center" wrapText="1"/>
    </xf>
    <xf numFmtId="3" fontId="40" fillId="10" borderId="6" xfId="0" applyNumberFormat="1" applyFont="1" applyFill="1" applyBorder="1" applyAlignment="1" applyProtection="1">
      <alignment horizontal="right" wrapText="1"/>
      <protection locked="0"/>
    </xf>
    <xf numFmtId="3" fontId="40" fillId="10" borderId="44" xfId="0" applyNumberFormat="1" applyFont="1" applyFill="1" applyBorder="1" applyAlignment="1" applyProtection="1">
      <alignment horizontal="right" wrapText="1"/>
      <protection locked="0"/>
    </xf>
    <xf numFmtId="0" fontId="14" fillId="4" borderId="51"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4" fillId="4" borderId="8" xfId="0" applyFont="1" applyFill="1" applyBorder="1" applyAlignment="1">
      <alignment horizontal="right" vertical="center" wrapText="1"/>
    </xf>
    <xf numFmtId="0" fontId="9" fillId="2" borderId="0" xfId="0" applyFont="1" applyFill="1" applyAlignment="1">
      <alignment horizontal="center" vertical="center" wrapText="1"/>
    </xf>
    <xf numFmtId="0" fontId="39" fillId="4" borderId="5" xfId="0" applyFont="1" applyFill="1" applyBorder="1" applyAlignment="1">
      <alignment horizontal="left" vertical="center" wrapText="1"/>
    </xf>
    <xf numFmtId="0" fontId="39" fillId="4" borderId="7" xfId="0" applyFont="1" applyFill="1" applyBorder="1" applyAlignment="1">
      <alignment horizontal="left" vertical="center" wrapText="1"/>
    </xf>
    <xf numFmtId="0" fontId="39" fillId="4" borderId="8"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39" fillId="4" borderId="67" xfId="0" applyFont="1" applyFill="1" applyBorder="1" applyAlignment="1">
      <alignment horizontal="left" vertical="center" wrapText="1"/>
    </xf>
    <xf numFmtId="0" fontId="39" fillId="4" borderId="13" xfId="0" applyFont="1" applyFill="1" applyBorder="1" applyAlignment="1">
      <alignment horizontal="left" vertical="center" wrapText="1"/>
    </xf>
    <xf numFmtId="0" fontId="39" fillId="4" borderId="14" xfId="0" applyFont="1" applyFill="1" applyBorder="1" applyAlignment="1">
      <alignment horizontal="left" vertical="center" wrapText="1"/>
    </xf>
    <xf numFmtId="3" fontId="40" fillId="3" borderId="1" xfId="0" applyNumberFormat="1" applyFont="1" applyFill="1" applyBorder="1" applyAlignment="1" applyProtection="1">
      <alignment wrapText="1"/>
      <protection hidden="1"/>
    </xf>
    <xf numFmtId="0" fontId="57" fillId="13" borderId="1" xfId="0" applyFont="1" applyFill="1" applyBorder="1" applyAlignment="1">
      <alignment horizontal="center" vertical="center"/>
    </xf>
    <xf numFmtId="1" fontId="9" fillId="4" borderId="58" xfId="0" applyNumberFormat="1" applyFont="1" applyFill="1" applyBorder="1" applyAlignment="1" applyProtection="1">
      <alignment horizontal="center" vertical="center"/>
      <protection locked="0"/>
    </xf>
    <xf numFmtId="1" fontId="9" fillId="4" borderId="59" xfId="0" applyNumberFormat="1" applyFont="1" applyFill="1" applyBorder="1" applyAlignment="1" applyProtection="1">
      <alignment horizontal="center" vertical="center"/>
      <protection locked="0"/>
    </xf>
    <xf numFmtId="1" fontId="9" fillId="4" borderId="60" xfId="0" applyNumberFormat="1" applyFont="1" applyFill="1" applyBorder="1" applyAlignment="1" applyProtection="1">
      <alignment horizontal="center" vertical="center"/>
      <protection locked="0"/>
    </xf>
    <xf numFmtId="14" fontId="9" fillId="4" borderId="55" xfId="0" applyNumberFormat="1" applyFont="1" applyFill="1" applyBorder="1" applyAlignment="1" applyProtection="1">
      <alignment horizontal="center" vertical="center"/>
      <protection locked="0"/>
    </xf>
    <xf numFmtId="14" fontId="9" fillId="4" borderId="56" xfId="0" applyNumberFormat="1"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45" fillId="4" borderId="0" xfId="0" applyFont="1" applyFill="1" applyAlignment="1" applyProtection="1">
      <alignment vertical="center"/>
      <protection locked="0"/>
    </xf>
    <xf numFmtId="3" fontId="23" fillId="0" borderId="1" xfId="0" applyNumberFormat="1" applyFont="1" applyBorder="1" applyAlignment="1" applyProtection="1">
      <alignment wrapText="1"/>
      <protection locked="0"/>
    </xf>
    <xf numFmtId="3" fontId="23" fillId="0" borderId="23" xfId="0" applyNumberFormat="1" applyFont="1" applyBorder="1" applyAlignment="1" applyProtection="1">
      <alignment wrapText="1"/>
      <protection locked="0"/>
    </xf>
    <xf numFmtId="0" fontId="23" fillId="4" borderId="0" xfId="0" applyFont="1" applyFill="1" applyAlignment="1">
      <alignment horizontal="justify" wrapText="1"/>
    </xf>
    <xf numFmtId="0" fontId="10" fillId="4" borderId="0" xfId="0" applyFont="1" applyFill="1" applyAlignment="1">
      <alignment horizontal="center" vertical="center" wrapText="1"/>
    </xf>
    <xf numFmtId="0" fontId="34" fillId="4" borderId="0" xfId="0" applyFont="1" applyFill="1" applyAlignment="1">
      <alignment horizontal="justify" vertical="center" wrapText="1"/>
    </xf>
    <xf numFmtId="0" fontId="33" fillId="4" borderId="0" xfId="0" applyFont="1" applyFill="1" applyAlignment="1" applyProtection="1">
      <alignment horizontal="center" vertical="center" wrapText="1"/>
      <protection hidden="1"/>
    </xf>
    <xf numFmtId="0" fontId="64" fillId="13" borderId="12" xfId="0" applyFont="1" applyFill="1" applyBorder="1" applyAlignment="1">
      <alignment horizontal="center"/>
    </xf>
    <xf numFmtId="0" fontId="64" fillId="13" borderId="13" xfId="0" applyFont="1" applyFill="1" applyBorder="1" applyAlignment="1">
      <alignment horizontal="center"/>
    </xf>
    <xf numFmtId="0" fontId="64" fillId="13" borderId="14" xfId="0" applyFont="1" applyFill="1" applyBorder="1" applyAlignment="1">
      <alignment horizontal="center"/>
    </xf>
    <xf numFmtId="3" fontId="40" fillId="3" borderId="23" xfId="0" applyNumberFormat="1" applyFont="1" applyFill="1" applyBorder="1" applyAlignment="1" applyProtection="1">
      <alignment horizontal="right" wrapText="1"/>
      <protection hidden="1"/>
    </xf>
    <xf numFmtId="0" fontId="15" fillId="4" borderId="5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15" fillId="4" borderId="33" xfId="0" applyFont="1" applyFill="1" applyBorder="1" applyAlignment="1">
      <alignment horizontal="left" vertical="center" wrapText="1"/>
    </xf>
    <xf numFmtId="3" fontId="40" fillId="3" borderId="37" xfId="0" applyNumberFormat="1" applyFont="1" applyFill="1" applyBorder="1" applyAlignment="1" applyProtection="1">
      <alignment horizontal="right" wrapText="1"/>
      <protection hidden="1"/>
    </xf>
    <xf numFmtId="0" fontId="27" fillId="2" borderId="0" xfId="0" applyFont="1" applyFill="1" applyAlignment="1">
      <alignment horizontal="center" vertical="top" wrapText="1"/>
    </xf>
    <xf numFmtId="0" fontId="9" fillId="4" borderId="0" xfId="0" applyFont="1" applyFill="1" applyAlignment="1">
      <alignment horizontal="left"/>
    </xf>
    <xf numFmtId="0" fontId="9" fillId="0" borderId="1" xfId="0" applyFont="1" applyBorder="1" applyAlignment="1" applyProtection="1">
      <alignment horizontal="left" vertical="top" wrapText="1"/>
      <protection locked="0"/>
    </xf>
    <xf numFmtId="0" fontId="14" fillId="4" borderId="40"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41" xfId="0" applyFont="1" applyFill="1" applyBorder="1" applyAlignment="1" applyProtection="1">
      <alignment horizontal="right" vertical="center" wrapText="1"/>
      <protection hidden="1"/>
    </xf>
    <xf numFmtId="0" fontId="14" fillId="4" borderId="1" xfId="0" applyFont="1" applyFill="1" applyBorder="1" applyAlignment="1" applyProtection="1">
      <alignment horizontal="right" vertical="center" wrapText="1"/>
      <protection hidden="1"/>
    </xf>
    <xf numFmtId="0" fontId="28" fillId="2" borderId="0" xfId="0" applyFont="1" applyFill="1" applyAlignment="1">
      <alignment horizontal="center" vertical="top" wrapText="1"/>
    </xf>
    <xf numFmtId="0" fontId="28" fillId="2" borderId="0" xfId="0" applyFont="1" applyFill="1" applyAlignment="1">
      <alignment horizontal="center" vertical="center" wrapText="1"/>
    </xf>
    <xf numFmtId="0" fontId="15" fillId="4" borderId="42" xfId="0" applyFont="1" applyFill="1" applyBorder="1" applyAlignment="1">
      <alignment horizontal="left" vertical="center" wrapText="1"/>
    </xf>
    <xf numFmtId="3" fontId="23" fillId="5" borderId="23" xfId="0" applyNumberFormat="1" applyFont="1" applyFill="1" applyBorder="1" applyAlignment="1" applyProtection="1">
      <alignment horizontal="right" wrapText="1"/>
      <protection locked="0"/>
    </xf>
    <xf numFmtId="3" fontId="23" fillId="5" borderId="5" xfId="0" applyNumberFormat="1" applyFont="1" applyFill="1" applyBorder="1" applyAlignment="1" applyProtection="1">
      <alignment wrapText="1"/>
      <protection locked="0"/>
    </xf>
    <xf numFmtId="3" fontId="23" fillId="5" borderId="7" xfId="0" applyNumberFormat="1" applyFont="1" applyFill="1" applyBorder="1" applyAlignment="1" applyProtection="1">
      <alignment wrapText="1"/>
      <protection locked="0"/>
    </xf>
    <xf numFmtId="3" fontId="23" fillId="5" borderId="47" xfId="0" applyNumberFormat="1" applyFont="1" applyFill="1" applyBorder="1" applyAlignment="1" applyProtection="1">
      <alignment wrapText="1"/>
      <protection locked="0"/>
    </xf>
    <xf numFmtId="0" fontId="44" fillId="4" borderId="0" xfId="0" applyFont="1" applyFill="1" applyAlignment="1" applyProtection="1">
      <alignment horizontal="left" vertical="top" wrapText="1"/>
      <protection hidden="1"/>
    </xf>
  </cellXfs>
  <cellStyles count="2">
    <cellStyle name="Hipervínculo" xfId="1" builtinId="8"/>
    <cellStyle name="Normal" xfId="0" builtinId="0"/>
  </cellStyles>
  <dxfs count="3">
    <dxf>
      <font>
        <strike val="0"/>
        <color rgb="FFFF0000"/>
      </font>
      <fill>
        <patternFill>
          <bgColor theme="0" tint="-0.499984740745262"/>
        </patternFill>
      </fill>
    </dxf>
    <dxf>
      <font>
        <color rgb="FFFF0000"/>
      </font>
      <fill>
        <patternFill>
          <bgColor theme="0" tint="-0.499984740745262"/>
        </patternFill>
      </fill>
    </dxf>
    <dxf>
      <font>
        <b/>
        <i val="0"/>
        <color rgb="FFFF0000"/>
      </font>
      <fill>
        <patternFill>
          <bgColor theme="0" tint="-0.499984740745262"/>
        </patternFill>
      </fill>
    </dxf>
  </dxfs>
  <tableStyles count="1" defaultTableStyle="TableStyleMedium2" defaultPivotStyle="PivotStyleLight16">
    <tableStyle name="MySqlDefault" pivot="0" table="0" count="0" xr9:uid="{00000000-0011-0000-FFFF-FFFF00000000}"/>
  </tableStyles>
  <colors>
    <mruColors>
      <color rgb="FFCFAC65"/>
      <color rgb="FF009AD0"/>
      <color rgb="FFDBEEF3"/>
      <color rgb="FF00AAE6"/>
      <color rgb="FFFD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449143</xdr:colOff>
      <xdr:row>142</xdr:row>
      <xdr:rowOff>1911</xdr:rowOff>
    </xdr:from>
    <xdr:to>
      <xdr:col>6</xdr:col>
      <xdr:colOff>402227</xdr:colOff>
      <xdr:row>142</xdr:row>
      <xdr:rowOff>55790</xdr:rowOff>
    </xdr:to>
    <xdr:sp macro="" textlink="">
      <xdr:nvSpPr>
        <xdr:cNvPr id="686" name="159 Redondear rectángulo de esquina diagonal">
          <a:extLst>
            <a:ext uri="{FF2B5EF4-FFF2-40B4-BE49-F238E27FC236}">
              <a16:creationId xmlns:a16="http://schemas.microsoft.com/office/drawing/2014/main" id="{00000000-0008-0000-0000-0000AE020000}"/>
            </a:ext>
          </a:extLst>
        </xdr:cNvPr>
        <xdr:cNvSpPr/>
      </xdr:nvSpPr>
      <xdr:spPr>
        <a:xfrm>
          <a:off x="2735143" y="37301811"/>
          <a:ext cx="459814" cy="6340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C4114A</a:t>
          </a:r>
        </a:p>
      </xdr:txBody>
    </xdr:sp>
    <xdr:clientData/>
  </xdr:twoCellAnchor>
  <xdr:twoCellAnchor editAs="oneCell">
    <xdr:from>
      <xdr:col>5</xdr:col>
      <xdr:colOff>415121</xdr:colOff>
      <xdr:row>143</xdr:row>
      <xdr:rowOff>562</xdr:rowOff>
    </xdr:from>
    <xdr:to>
      <xdr:col>6</xdr:col>
      <xdr:colOff>398099</xdr:colOff>
      <xdr:row>143</xdr:row>
      <xdr:rowOff>111125</xdr:rowOff>
    </xdr:to>
    <xdr:sp macro="" textlink="">
      <xdr:nvSpPr>
        <xdr:cNvPr id="687" name="163 Redondear rectángulo de esquina diagonal">
          <a:extLst>
            <a:ext uri="{FF2B5EF4-FFF2-40B4-BE49-F238E27FC236}">
              <a16:creationId xmlns:a16="http://schemas.microsoft.com/office/drawing/2014/main" id="{00000000-0008-0000-0000-0000AF020000}"/>
            </a:ext>
          </a:extLst>
        </xdr:cNvPr>
        <xdr:cNvSpPr/>
      </xdr:nvSpPr>
      <xdr:spPr>
        <a:xfrm>
          <a:off x="2701121" y="39223151"/>
          <a:ext cx="468209" cy="11056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C4118A</a:t>
          </a:r>
        </a:p>
      </xdr:txBody>
    </xdr:sp>
    <xdr:clientData/>
  </xdr:twoCellAnchor>
  <xdr:twoCellAnchor editAs="oneCell">
    <xdr:from>
      <xdr:col>12</xdr:col>
      <xdr:colOff>9524</xdr:colOff>
      <xdr:row>187</xdr:row>
      <xdr:rowOff>9524</xdr:rowOff>
    </xdr:from>
    <xdr:to>
      <xdr:col>12</xdr:col>
      <xdr:colOff>533399</xdr:colOff>
      <xdr:row>187</xdr:row>
      <xdr:rowOff>135889</xdr:rowOff>
    </xdr:to>
    <xdr:sp macro="" textlink="">
      <xdr:nvSpPr>
        <xdr:cNvPr id="278" name="289 Redondear rectángulo de esquina diagonal">
          <a:extLst>
            <a:ext uri="{FF2B5EF4-FFF2-40B4-BE49-F238E27FC236}">
              <a16:creationId xmlns:a16="http://schemas.microsoft.com/office/drawing/2014/main" id="{00000000-0008-0000-0000-000016010000}"/>
            </a:ext>
          </a:extLst>
        </xdr:cNvPr>
        <xdr:cNvSpPr/>
      </xdr:nvSpPr>
      <xdr:spPr>
        <a:xfrm>
          <a:off x="5998844" y="4821364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C5264</a:t>
          </a:r>
        </a:p>
      </xdr:txBody>
    </xdr:sp>
    <xdr:clientData/>
  </xdr:twoCellAnchor>
  <xdr:twoCellAnchor editAs="oneCell">
    <xdr:from>
      <xdr:col>12</xdr:col>
      <xdr:colOff>9524</xdr:colOff>
      <xdr:row>194</xdr:row>
      <xdr:rowOff>9525</xdr:rowOff>
    </xdr:from>
    <xdr:to>
      <xdr:col>12</xdr:col>
      <xdr:colOff>497839</xdr:colOff>
      <xdr:row>194</xdr:row>
      <xdr:rowOff>135890</xdr:rowOff>
    </xdr:to>
    <xdr:sp macro="" textlink="">
      <xdr:nvSpPr>
        <xdr:cNvPr id="331" name="345 Redondear rectángulo de esquina diagonal">
          <a:extLst>
            <a:ext uri="{FF2B5EF4-FFF2-40B4-BE49-F238E27FC236}">
              <a16:creationId xmlns:a16="http://schemas.microsoft.com/office/drawing/2014/main" id="{00000000-0008-0000-0000-00004B010000}"/>
            </a:ext>
          </a:extLst>
        </xdr:cNvPr>
        <xdr:cNvSpPr/>
      </xdr:nvSpPr>
      <xdr:spPr>
        <a:xfrm>
          <a:off x="5998844" y="50453925"/>
          <a:ext cx="48831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C52120</a:t>
          </a:r>
        </a:p>
      </xdr:txBody>
    </xdr:sp>
    <xdr:clientData/>
  </xdr:twoCellAnchor>
  <xdr:twoCellAnchor editAs="oneCell">
    <xdr:from>
      <xdr:col>12</xdr:col>
      <xdr:colOff>9524</xdr:colOff>
      <xdr:row>195</xdr:row>
      <xdr:rowOff>9525</xdr:rowOff>
    </xdr:from>
    <xdr:to>
      <xdr:col>12</xdr:col>
      <xdr:colOff>497839</xdr:colOff>
      <xdr:row>195</xdr:row>
      <xdr:rowOff>135890</xdr:rowOff>
    </xdr:to>
    <xdr:sp macro="" textlink="">
      <xdr:nvSpPr>
        <xdr:cNvPr id="335" name="353 Redondear rectángulo de esquina diagonal">
          <a:extLst>
            <a:ext uri="{FF2B5EF4-FFF2-40B4-BE49-F238E27FC236}">
              <a16:creationId xmlns:a16="http://schemas.microsoft.com/office/drawing/2014/main" id="{00000000-0008-0000-0000-00004F010000}"/>
            </a:ext>
          </a:extLst>
        </xdr:cNvPr>
        <xdr:cNvSpPr/>
      </xdr:nvSpPr>
      <xdr:spPr>
        <a:xfrm>
          <a:off x="5998844" y="50773965"/>
          <a:ext cx="48831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C52128</a:t>
          </a:r>
        </a:p>
      </xdr:txBody>
    </xdr:sp>
    <xdr:clientData/>
  </xdr:twoCellAnchor>
  <xdr:twoCellAnchor>
    <xdr:from>
      <xdr:col>4</xdr:col>
      <xdr:colOff>16852</xdr:colOff>
      <xdr:row>105</xdr:row>
      <xdr:rowOff>31506</xdr:rowOff>
    </xdr:from>
    <xdr:to>
      <xdr:col>5</xdr:col>
      <xdr:colOff>26377</xdr:colOff>
      <xdr:row>105</xdr:row>
      <xdr:rowOff>174382</xdr:rowOff>
    </xdr:to>
    <xdr:sp macro="" textlink="">
      <xdr:nvSpPr>
        <xdr:cNvPr id="106" name="111 Redondear rectángulo de esquina diagonal">
          <a:extLst>
            <a:ext uri="{FF2B5EF4-FFF2-40B4-BE49-F238E27FC236}">
              <a16:creationId xmlns:a16="http://schemas.microsoft.com/office/drawing/2014/main" id="{00000000-0008-0000-0000-00006A000000}"/>
            </a:ext>
          </a:extLst>
        </xdr:cNvPr>
        <xdr:cNvSpPr/>
      </xdr:nvSpPr>
      <xdr:spPr>
        <a:xfrm>
          <a:off x="1740877" y="28863681"/>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C331</a:t>
          </a:r>
        </a:p>
      </xdr:txBody>
    </xdr:sp>
    <xdr:clientData/>
  </xdr:twoCellAnchor>
  <xdr:twoCellAnchor editAs="oneCell">
    <xdr:from>
      <xdr:col>4</xdr:col>
      <xdr:colOff>9525</xdr:colOff>
      <xdr:row>106</xdr:row>
      <xdr:rowOff>31506</xdr:rowOff>
    </xdr:from>
    <xdr:to>
      <xdr:col>4</xdr:col>
      <xdr:colOff>417368</xdr:colOff>
      <xdr:row>106</xdr:row>
      <xdr:rowOff>170572</xdr:rowOff>
    </xdr:to>
    <xdr:sp macro="" textlink="">
      <xdr:nvSpPr>
        <xdr:cNvPr id="107" name="112 Redondear rectángulo de esquina diagonal">
          <a:extLst>
            <a:ext uri="{FF2B5EF4-FFF2-40B4-BE49-F238E27FC236}">
              <a16:creationId xmlns:a16="http://schemas.microsoft.com/office/drawing/2014/main" id="{00000000-0008-0000-0000-00006B000000}"/>
            </a:ext>
          </a:extLst>
        </xdr:cNvPr>
        <xdr:cNvSpPr/>
      </xdr:nvSpPr>
      <xdr:spPr>
        <a:xfrm>
          <a:off x="1733550" y="29130381"/>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C332</a:t>
          </a:r>
        </a:p>
      </xdr:txBody>
    </xdr:sp>
    <xdr:clientData/>
  </xdr:twoCellAnchor>
  <xdr:twoCellAnchor editAs="oneCell">
    <xdr:from>
      <xdr:col>4</xdr:col>
      <xdr:colOff>9525</xdr:colOff>
      <xdr:row>107</xdr:row>
      <xdr:rowOff>9525</xdr:rowOff>
    </xdr:from>
    <xdr:to>
      <xdr:col>4</xdr:col>
      <xdr:colOff>417368</xdr:colOff>
      <xdr:row>107</xdr:row>
      <xdr:rowOff>152401</xdr:rowOff>
    </xdr:to>
    <xdr:sp macro="" textlink="">
      <xdr:nvSpPr>
        <xdr:cNvPr id="108" name="113 Redondear rectángulo de esquina diagonal">
          <a:extLst>
            <a:ext uri="{FF2B5EF4-FFF2-40B4-BE49-F238E27FC236}">
              <a16:creationId xmlns:a16="http://schemas.microsoft.com/office/drawing/2014/main" id="{00000000-0008-0000-0000-00006C000000}"/>
            </a:ext>
          </a:extLst>
        </xdr:cNvPr>
        <xdr:cNvSpPr/>
      </xdr:nvSpPr>
      <xdr:spPr>
        <a:xfrm>
          <a:off x="1733550" y="293751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C333</a:t>
          </a:r>
        </a:p>
      </xdr:txBody>
    </xdr:sp>
    <xdr:clientData/>
  </xdr:twoCellAnchor>
  <xdr:twoCellAnchor editAs="oneCell">
    <xdr:from>
      <xdr:col>4</xdr:col>
      <xdr:colOff>9525</xdr:colOff>
      <xdr:row>108</xdr:row>
      <xdr:rowOff>9525</xdr:rowOff>
    </xdr:from>
    <xdr:to>
      <xdr:col>4</xdr:col>
      <xdr:colOff>417368</xdr:colOff>
      <xdr:row>108</xdr:row>
      <xdr:rowOff>152401</xdr:rowOff>
    </xdr:to>
    <xdr:sp macro="" textlink="">
      <xdr:nvSpPr>
        <xdr:cNvPr id="109" name="114 Redondear rectángulo de esquina diagonal">
          <a:extLst>
            <a:ext uri="{FF2B5EF4-FFF2-40B4-BE49-F238E27FC236}">
              <a16:creationId xmlns:a16="http://schemas.microsoft.com/office/drawing/2014/main" id="{00000000-0008-0000-0000-00006D000000}"/>
            </a:ext>
          </a:extLst>
        </xdr:cNvPr>
        <xdr:cNvSpPr/>
      </xdr:nvSpPr>
      <xdr:spPr>
        <a:xfrm>
          <a:off x="1733550" y="296418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C334</a:t>
          </a:r>
        </a:p>
      </xdr:txBody>
    </xdr:sp>
    <xdr:clientData/>
  </xdr:twoCellAnchor>
  <xdr:twoCellAnchor editAs="oneCell">
    <xdr:from>
      <xdr:col>4</xdr:col>
      <xdr:colOff>9525</xdr:colOff>
      <xdr:row>109</xdr:row>
      <xdr:rowOff>9525</xdr:rowOff>
    </xdr:from>
    <xdr:to>
      <xdr:col>4</xdr:col>
      <xdr:colOff>417368</xdr:colOff>
      <xdr:row>109</xdr:row>
      <xdr:rowOff>152401</xdr:rowOff>
    </xdr:to>
    <xdr:sp macro="" textlink="">
      <xdr:nvSpPr>
        <xdr:cNvPr id="110" name="115 Redondear rectángulo de esquina diagonal">
          <a:extLst>
            <a:ext uri="{FF2B5EF4-FFF2-40B4-BE49-F238E27FC236}">
              <a16:creationId xmlns:a16="http://schemas.microsoft.com/office/drawing/2014/main" id="{00000000-0008-0000-0000-00006E000000}"/>
            </a:ext>
          </a:extLst>
        </xdr:cNvPr>
        <xdr:cNvSpPr/>
      </xdr:nvSpPr>
      <xdr:spPr>
        <a:xfrm>
          <a:off x="1733550" y="299085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C335</a:t>
          </a:r>
        </a:p>
      </xdr:txBody>
    </xdr:sp>
    <xdr:clientData/>
  </xdr:twoCellAnchor>
  <xdr:twoCellAnchor editAs="oneCell">
    <xdr:from>
      <xdr:col>4</xdr:col>
      <xdr:colOff>9525</xdr:colOff>
      <xdr:row>110</xdr:row>
      <xdr:rowOff>9525</xdr:rowOff>
    </xdr:from>
    <xdr:to>
      <xdr:col>4</xdr:col>
      <xdr:colOff>417368</xdr:colOff>
      <xdr:row>110</xdr:row>
      <xdr:rowOff>152401</xdr:rowOff>
    </xdr:to>
    <xdr:sp macro="" textlink="">
      <xdr:nvSpPr>
        <xdr:cNvPr id="111" name="116 Redondear rectángulo de esquina diagonal">
          <a:extLst>
            <a:ext uri="{FF2B5EF4-FFF2-40B4-BE49-F238E27FC236}">
              <a16:creationId xmlns:a16="http://schemas.microsoft.com/office/drawing/2014/main" id="{00000000-0008-0000-0000-00006F000000}"/>
            </a:ext>
          </a:extLst>
        </xdr:cNvPr>
        <xdr:cNvSpPr/>
      </xdr:nvSpPr>
      <xdr:spPr>
        <a:xfrm>
          <a:off x="1733550" y="301752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C336</a:t>
          </a:r>
        </a:p>
      </xdr:txBody>
    </xdr:sp>
    <xdr:clientData/>
  </xdr:twoCellAnchor>
  <xdr:twoCellAnchor editAs="oneCell">
    <xdr:from>
      <xdr:col>4</xdr:col>
      <xdr:colOff>9525</xdr:colOff>
      <xdr:row>111</xdr:row>
      <xdr:rowOff>9525</xdr:rowOff>
    </xdr:from>
    <xdr:to>
      <xdr:col>4</xdr:col>
      <xdr:colOff>417368</xdr:colOff>
      <xdr:row>111</xdr:row>
      <xdr:rowOff>152401</xdr:rowOff>
    </xdr:to>
    <xdr:sp macro="" textlink="">
      <xdr:nvSpPr>
        <xdr:cNvPr id="112" name="117 Redondear rectángulo de esquina diagonal">
          <a:extLst>
            <a:ext uri="{FF2B5EF4-FFF2-40B4-BE49-F238E27FC236}">
              <a16:creationId xmlns:a16="http://schemas.microsoft.com/office/drawing/2014/main" id="{00000000-0008-0000-0000-000070000000}"/>
            </a:ext>
          </a:extLst>
        </xdr:cNvPr>
        <xdr:cNvSpPr/>
      </xdr:nvSpPr>
      <xdr:spPr>
        <a:xfrm>
          <a:off x="1733550" y="304419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C337</a:t>
          </a:r>
        </a:p>
      </xdr:txBody>
    </xdr:sp>
    <xdr:clientData/>
  </xdr:twoCellAnchor>
  <xdr:twoCellAnchor editAs="oneCell">
    <xdr:from>
      <xdr:col>4</xdr:col>
      <xdr:colOff>9525</xdr:colOff>
      <xdr:row>112</xdr:row>
      <xdr:rowOff>9525</xdr:rowOff>
    </xdr:from>
    <xdr:to>
      <xdr:col>4</xdr:col>
      <xdr:colOff>417368</xdr:colOff>
      <xdr:row>112</xdr:row>
      <xdr:rowOff>152401</xdr:rowOff>
    </xdr:to>
    <xdr:sp macro="" textlink="">
      <xdr:nvSpPr>
        <xdr:cNvPr id="113" name="118 Redondear rectángulo de esquina diagonal">
          <a:extLst>
            <a:ext uri="{FF2B5EF4-FFF2-40B4-BE49-F238E27FC236}">
              <a16:creationId xmlns:a16="http://schemas.microsoft.com/office/drawing/2014/main" id="{00000000-0008-0000-0000-000071000000}"/>
            </a:ext>
          </a:extLst>
        </xdr:cNvPr>
        <xdr:cNvSpPr/>
      </xdr:nvSpPr>
      <xdr:spPr>
        <a:xfrm>
          <a:off x="1733550" y="307086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C338</a:t>
          </a:r>
        </a:p>
      </xdr:txBody>
    </xdr:sp>
    <xdr:clientData/>
  </xdr:twoCellAnchor>
  <xdr:twoCellAnchor editAs="oneCell">
    <xdr:from>
      <xdr:col>4</xdr:col>
      <xdr:colOff>24179</xdr:colOff>
      <xdr:row>113</xdr:row>
      <xdr:rowOff>44220</xdr:rowOff>
    </xdr:from>
    <xdr:to>
      <xdr:col>4</xdr:col>
      <xdr:colOff>440227</xdr:colOff>
      <xdr:row>113</xdr:row>
      <xdr:rowOff>187096</xdr:rowOff>
    </xdr:to>
    <xdr:sp macro="" textlink="">
      <xdr:nvSpPr>
        <xdr:cNvPr id="114" name="119 Redondear rectángulo de esquina diagonal">
          <a:extLst>
            <a:ext uri="{FF2B5EF4-FFF2-40B4-BE49-F238E27FC236}">
              <a16:creationId xmlns:a16="http://schemas.microsoft.com/office/drawing/2014/main" id="{00000000-0008-0000-0000-000072000000}"/>
            </a:ext>
          </a:extLst>
        </xdr:cNvPr>
        <xdr:cNvSpPr/>
      </xdr:nvSpPr>
      <xdr:spPr>
        <a:xfrm>
          <a:off x="1748204" y="31009995"/>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C339</a:t>
          </a:r>
        </a:p>
      </xdr:txBody>
    </xdr:sp>
    <xdr:clientData/>
  </xdr:twoCellAnchor>
  <xdr:twoCellAnchor editAs="oneCell">
    <xdr:from>
      <xdr:col>6</xdr:col>
      <xdr:colOff>9525</xdr:colOff>
      <xdr:row>125</xdr:row>
      <xdr:rowOff>9525</xdr:rowOff>
    </xdr:from>
    <xdr:to>
      <xdr:col>7</xdr:col>
      <xdr:colOff>22859</xdr:colOff>
      <xdr:row>125</xdr:row>
      <xdr:rowOff>152401</xdr:rowOff>
    </xdr:to>
    <xdr:sp macro="" textlink="">
      <xdr:nvSpPr>
        <xdr:cNvPr id="130" name="136 Redondear rectángulo de esquina diagonal">
          <a:extLst>
            <a:ext uri="{FF2B5EF4-FFF2-40B4-BE49-F238E27FC236}">
              <a16:creationId xmlns:a16="http://schemas.microsoft.com/office/drawing/2014/main" id="{00000000-0008-0000-0000-000082000000}"/>
            </a:ext>
          </a:extLst>
        </xdr:cNvPr>
        <xdr:cNvSpPr/>
      </xdr:nvSpPr>
      <xdr:spPr>
        <a:xfrm>
          <a:off x="2639890" y="34819737"/>
          <a:ext cx="449141"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C3415</a:t>
          </a:r>
        </a:p>
      </xdr:txBody>
    </xdr:sp>
    <xdr:clientData/>
  </xdr:twoCellAnchor>
  <xdr:twoCellAnchor editAs="oneCell">
    <xdr:from>
      <xdr:col>6</xdr:col>
      <xdr:colOff>25400</xdr:colOff>
      <xdr:row>126</xdr:row>
      <xdr:rowOff>28575</xdr:rowOff>
    </xdr:from>
    <xdr:to>
      <xdr:col>7</xdr:col>
      <xdr:colOff>38098</xdr:colOff>
      <xdr:row>126</xdr:row>
      <xdr:rowOff>167933</xdr:rowOff>
    </xdr:to>
    <xdr:sp macro="" textlink="">
      <xdr:nvSpPr>
        <xdr:cNvPr id="132" name="138 Redondear rectángulo de esquina diagonal">
          <a:extLst>
            <a:ext uri="{FF2B5EF4-FFF2-40B4-BE49-F238E27FC236}">
              <a16:creationId xmlns:a16="http://schemas.microsoft.com/office/drawing/2014/main" id="{00000000-0008-0000-0000-000084000000}"/>
            </a:ext>
          </a:extLst>
        </xdr:cNvPr>
        <xdr:cNvSpPr/>
      </xdr:nvSpPr>
      <xdr:spPr>
        <a:xfrm>
          <a:off x="2655765" y="35131863"/>
          <a:ext cx="449141" cy="13554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C3417</a:t>
          </a:r>
        </a:p>
      </xdr:txBody>
    </xdr:sp>
    <xdr:clientData/>
  </xdr:twoCellAnchor>
  <xdr:twoCellAnchor editAs="oneCell">
    <xdr:from>
      <xdr:col>6</xdr:col>
      <xdr:colOff>9525</xdr:colOff>
      <xdr:row>127</xdr:row>
      <xdr:rowOff>9525</xdr:rowOff>
    </xdr:from>
    <xdr:to>
      <xdr:col>7</xdr:col>
      <xdr:colOff>22859</xdr:colOff>
      <xdr:row>127</xdr:row>
      <xdr:rowOff>152401</xdr:rowOff>
    </xdr:to>
    <xdr:sp macro="" textlink="">
      <xdr:nvSpPr>
        <xdr:cNvPr id="134" name="140 Redondear rectángulo de esquina diagonal">
          <a:extLst>
            <a:ext uri="{FF2B5EF4-FFF2-40B4-BE49-F238E27FC236}">
              <a16:creationId xmlns:a16="http://schemas.microsoft.com/office/drawing/2014/main" id="{00000000-0008-0000-0000-000086000000}"/>
            </a:ext>
          </a:extLst>
        </xdr:cNvPr>
        <xdr:cNvSpPr/>
      </xdr:nvSpPr>
      <xdr:spPr>
        <a:xfrm>
          <a:off x="2639890" y="35361929"/>
          <a:ext cx="449141"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C3419</a:t>
          </a:r>
        </a:p>
      </xdr:txBody>
    </xdr:sp>
    <xdr:clientData/>
  </xdr:twoCellAnchor>
  <xdr:twoCellAnchor editAs="oneCell">
    <xdr:from>
      <xdr:col>6</xdr:col>
      <xdr:colOff>9525</xdr:colOff>
      <xdr:row>128</xdr:row>
      <xdr:rowOff>9525</xdr:rowOff>
    </xdr:from>
    <xdr:to>
      <xdr:col>7</xdr:col>
      <xdr:colOff>22859</xdr:colOff>
      <xdr:row>128</xdr:row>
      <xdr:rowOff>152401</xdr:rowOff>
    </xdr:to>
    <xdr:sp macro="" textlink="">
      <xdr:nvSpPr>
        <xdr:cNvPr id="136" name="142 Redondear rectángulo de esquina diagonal">
          <a:extLst>
            <a:ext uri="{FF2B5EF4-FFF2-40B4-BE49-F238E27FC236}">
              <a16:creationId xmlns:a16="http://schemas.microsoft.com/office/drawing/2014/main" id="{00000000-0008-0000-0000-000088000000}"/>
            </a:ext>
          </a:extLst>
        </xdr:cNvPr>
        <xdr:cNvSpPr/>
      </xdr:nvSpPr>
      <xdr:spPr>
        <a:xfrm>
          <a:off x="2639890" y="35611044"/>
          <a:ext cx="449141"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C3421</a:t>
          </a:r>
        </a:p>
      </xdr:txBody>
    </xdr:sp>
    <xdr:clientData/>
  </xdr:twoCellAnchor>
  <xdr:twoCellAnchor editAs="oneCell">
    <xdr:from>
      <xdr:col>8</xdr:col>
      <xdr:colOff>9525</xdr:colOff>
      <xdr:row>129</xdr:row>
      <xdr:rowOff>9525</xdr:rowOff>
    </xdr:from>
    <xdr:to>
      <xdr:col>9</xdr:col>
      <xdr:colOff>0</xdr:colOff>
      <xdr:row>129</xdr:row>
      <xdr:rowOff>152401</xdr:rowOff>
    </xdr:to>
    <xdr:sp macro="" textlink="">
      <xdr:nvSpPr>
        <xdr:cNvPr id="137" name="143 Redondear rectángulo de esquina diagonal">
          <a:extLst>
            <a:ext uri="{FF2B5EF4-FFF2-40B4-BE49-F238E27FC236}">
              <a16:creationId xmlns:a16="http://schemas.microsoft.com/office/drawing/2014/main" id="{00000000-0008-0000-0000-000089000000}"/>
            </a:ext>
          </a:extLst>
        </xdr:cNvPr>
        <xdr:cNvSpPr/>
      </xdr:nvSpPr>
      <xdr:spPr>
        <a:xfrm>
          <a:off x="3680313" y="35860160"/>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C3424</a:t>
          </a:r>
        </a:p>
      </xdr:txBody>
    </xdr:sp>
    <xdr:clientData/>
  </xdr:twoCellAnchor>
  <xdr:twoCellAnchor editAs="oneCell">
    <xdr:from>
      <xdr:col>6</xdr:col>
      <xdr:colOff>17059</xdr:colOff>
      <xdr:row>129</xdr:row>
      <xdr:rowOff>11430</xdr:rowOff>
    </xdr:from>
    <xdr:to>
      <xdr:col>7</xdr:col>
      <xdr:colOff>22859</xdr:colOff>
      <xdr:row>129</xdr:row>
      <xdr:rowOff>152401</xdr:rowOff>
    </xdr:to>
    <xdr:sp macro="" textlink="">
      <xdr:nvSpPr>
        <xdr:cNvPr id="138" name="144 Redondear rectángulo de esquina diagonal">
          <a:extLst>
            <a:ext uri="{FF2B5EF4-FFF2-40B4-BE49-F238E27FC236}">
              <a16:creationId xmlns:a16="http://schemas.microsoft.com/office/drawing/2014/main" id="{00000000-0008-0000-0000-00008A000000}"/>
            </a:ext>
          </a:extLst>
        </xdr:cNvPr>
        <xdr:cNvSpPr/>
      </xdr:nvSpPr>
      <xdr:spPr>
        <a:xfrm>
          <a:off x="2806523" y="34151751"/>
          <a:ext cx="437419" cy="14097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C3423</a:t>
          </a:r>
        </a:p>
      </xdr:txBody>
    </xdr:sp>
    <xdr:clientData/>
  </xdr:twoCellAnchor>
  <xdr:twoCellAnchor editAs="oneCell">
    <xdr:from>
      <xdr:col>8</xdr:col>
      <xdr:colOff>9525</xdr:colOff>
      <xdr:row>125</xdr:row>
      <xdr:rowOff>9525</xdr:rowOff>
    </xdr:from>
    <xdr:to>
      <xdr:col>9</xdr:col>
      <xdr:colOff>0</xdr:colOff>
      <xdr:row>125</xdr:row>
      <xdr:rowOff>152401</xdr:rowOff>
    </xdr:to>
    <xdr:sp macro="" textlink="">
      <xdr:nvSpPr>
        <xdr:cNvPr id="419" name="462 Redondear rectángulo de esquina diagonal">
          <a:extLst>
            <a:ext uri="{FF2B5EF4-FFF2-40B4-BE49-F238E27FC236}">
              <a16:creationId xmlns:a16="http://schemas.microsoft.com/office/drawing/2014/main" id="{00000000-0008-0000-0000-0000A3010000}"/>
            </a:ext>
          </a:extLst>
        </xdr:cNvPr>
        <xdr:cNvSpPr/>
      </xdr:nvSpPr>
      <xdr:spPr>
        <a:xfrm>
          <a:off x="3680313" y="34819737"/>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C3416</a:t>
          </a:r>
        </a:p>
      </xdr:txBody>
    </xdr:sp>
    <xdr:clientData/>
  </xdr:twoCellAnchor>
  <xdr:twoCellAnchor editAs="oneCell">
    <xdr:from>
      <xdr:col>8</xdr:col>
      <xdr:colOff>9525</xdr:colOff>
      <xdr:row>126</xdr:row>
      <xdr:rowOff>9525</xdr:rowOff>
    </xdr:from>
    <xdr:to>
      <xdr:col>9</xdr:col>
      <xdr:colOff>0</xdr:colOff>
      <xdr:row>126</xdr:row>
      <xdr:rowOff>152401</xdr:rowOff>
    </xdr:to>
    <xdr:sp macro="" textlink="">
      <xdr:nvSpPr>
        <xdr:cNvPr id="420" name="463 Redondear rectángulo de esquina diagonal">
          <a:extLst>
            <a:ext uri="{FF2B5EF4-FFF2-40B4-BE49-F238E27FC236}">
              <a16:creationId xmlns:a16="http://schemas.microsoft.com/office/drawing/2014/main" id="{00000000-0008-0000-0000-0000A4010000}"/>
            </a:ext>
          </a:extLst>
        </xdr:cNvPr>
        <xdr:cNvSpPr/>
      </xdr:nvSpPr>
      <xdr:spPr>
        <a:xfrm>
          <a:off x="3680313" y="35112813"/>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C3418</a:t>
          </a:r>
        </a:p>
      </xdr:txBody>
    </xdr:sp>
    <xdr:clientData/>
  </xdr:twoCellAnchor>
  <xdr:twoCellAnchor editAs="oneCell">
    <xdr:from>
      <xdr:col>8</xdr:col>
      <xdr:colOff>9525</xdr:colOff>
      <xdr:row>127</xdr:row>
      <xdr:rowOff>9525</xdr:rowOff>
    </xdr:from>
    <xdr:to>
      <xdr:col>9</xdr:col>
      <xdr:colOff>0</xdr:colOff>
      <xdr:row>127</xdr:row>
      <xdr:rowOff>152401</xdr:rowOff>
    </xdr:to>
    <xdr:sp macro="" textlink="">
      <xdr:nvSpPr>
        <xdr:cNvPr id="421" name="464 Redondear rectángulo de esquina diagonal">
          <a:extLst>
            <a:ext uri="{FF2B5EF4-FFF2-40B4-BE49-F238E27FC236}">
              <a16:creationId xmlns:a16="http://schemas.microsoft.com/office/drawing/2014/main" id="{00000000-0008-0000-0000-0000A5010000}"/>
            </a:ext>
          </a:extLst>
        </xdr:cNvPr>
        <xdr:cNvSpPr/>
      </xdr:nvSpPr>
      <xdr:spPr>
        <a:xfrm>
          <a:off x="3680313" y="35361929"/>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C3420</a:t>
          </a:r>
        </a:p>
      </xdr:txBody>
    </xdr:sp>
    <xdr:clientData/>
  </xdr:twoCellAnchor>
  <xdr:twoCellAnchor editAs="oneCell">
    <xdr:from>
      <xdr:col>8</xdr:col>
      <xdr:colOff>9525</xdr:colOff>
      <xdr:row>128</xdr:row>
      <xdr:rowOff>9525</xdr:rowOff>
    </xdr:from>
    <xdr:to>
      <xdr:col>9</xdr:col>
      <xdr:colOff>0</xdr:colOff>
      <xdr:row>128</xdr:row>
      <xdr:rowOff>152401</xdr:rowOff>
    </xdr:to>
    <xdr:sp macro="" textlink="">
      <xdr:nvSpPr>
        <xdr:cNvPr id="422" name="465 Redondear rectángulo de esquina diagonal">
          <a:extLst>
            <a:ext uri="{FF2B5EF4-FFF2-40B4-BE49-F238E27FC236}">
              <a16:creationId xmlns:a16="http://schemas.microsoft.com/office/drawing/2014/main" id="{00000000-0008-0000-0000-0000A6010000}"/>
            </a:ext>
          </a:extLst>
        </xdr:cNvPr>
        <xdr:cNvSpPr/>
      </xdr:nvSpPr>
      <xdr:spPr>
        <a:xfrm>
          <a:off x="3680313" y="35611044"/>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C3422</a:t>
          </a:r>
        </a:p>
      </xdr:txBody>
    </xdr:sp>
    <xdr:clientData/>
  </xdr:twoCellAnchor>
  <xdr:twoCellAnchor editAs="oneCell">
    <xdr:from>
      <xdr:col>8</xdr:col>
      <xdr:colOff>23532</xdr:colOff>
      <xdr:row>118</xdr:row>
      <xdr:rowOff>23531</xdr:rowOff>
    </xdr:from>
    <xdr:to>
      <xdr:col>9</xdr:col>
      <xdr:colOff>19050</xdr:colOff>
      <xdr:row>118</xdr:row>
      <xdr:rowOff>171898</xdr:rowOff>
    </xdr:to>
    <xdr:sp macro="" textlink="">
      <xdr:nvSpPr>
        <xdr:cNvPr id="115" name="121 Redondear rectángulo de esquina diagonal">
          <a:extLst>
            <a:ext uri="{FF2B5EF4-FFF2-40B4-BE49-F238E27FC236}">
              <a16:creationId xmlns:a16="http://schemas.microsoft.com/office/drawing/2014/main" id="{00000000-0008-0000-0000-000073000000}"/>
            </a:ext>
          </a:extLst>
        </xdr:cNvPr>
        <xdr:cNvSpPr/>
      </xdr:nvSpPr>
      <xdr:spPr>
        <a:xfrm>
          <a:off x="3443007" y="32780006"/>
          <a:ext cx="590550" cy="14455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a:t>
          </a:r>
        </a:p>
      </xdr:txBody>
    </xdr:sp>
    <xdr:clientData/>
  </xdr:twoCellAnchor>
  <xdr:twoCellAnchor editAs="oneCell">
    <xdr:from>
      <xdr:col>6</xdr:col>
      <xdr:colOff>15660</xdr:colOff>
      <xdr:row>118</xdr:row>
      <xdr:rowOff>10001</xdr:rowOff>
    </xdr:from>
    <xdr:to>
      <xdr:col>7</xdr:col>
      <xdr:colOff>22858</xdr:colOff>
      <xdr:row>118</xdr:row>
      <xdr:rowOff>152877</xdr:rowOff>
    </xdr:to>
    <xdr:sp macro="" textlink="">
      <xdr:nvSpPr>
        <xdr:cNvPr id="116" name="122 Redondear rectángulo de esquina diagonal">
          <a:extLst>
            <a:ext uri="{FF2B5EF4-FFF2-40B4-BE49-F238E27FC236}">
              <a16:creationId xmlns:a16="http://schemas.microsoft.com/office/drawing/2014/main" id="{00000000-0008-0000-0000-000074000000}"/>
            </a:ext>
          </a:extLst>
        </xdr:cNvPr>
        <xdr:cNvSpPr/>
      </xdr:nvSpPr>
      <xdr:spPr>
        <a:xfrm>
          <a:off x="2511210" y="32766476"/>
          <a:ext cx="326371"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a:t>
          </a:r>
        </a:p>
      </xdr:txBody>
    </xdr:sp>
    <xdr:clientData/>
  </xdr:twoCellAnchor>
  <xdr:twoCellAnchor editAs="oneCell">
    <xdr:from>
      <xdr:col>8</xdr:col>
      <xdr:colOff>9525</xdr:colOff>
      <xdr:row>119</xdr:row>
      <xdr:rowOff>9525</xdr:rowOff>
    </xdr:from>
    <xdr:to>
      <xdr:col>8</xdr:col>
      <xdr:colOff>419099</xdr:colOff>
      <xdr:row>119</xdr:row>
      <xdr:rowOff>152401</xdr:rowOff>
    </xdr:to>
    <xdr:sp macro="" textlink="">
      <xdr:nvSpPr>
        <xdr:cNvPr id="117" name="123 Redondear rectángulo de esquina diagonal">
          <a:extLst>
            <a:ext uri="{FF2B5EF4-FFF2-40B4-BE49-F238E27FC236}">
              <a16:creationId xmlns:a16="http://schemas.microsoft.com/office/drawing/2014/main" id="{00000000-0008-0000-0000-000075000000}"/>
            </a:ext>
          </a:extLst>
        </xdr:cNvPr>
        <xdr:cNvSpPr/>
      </xdr:nvSpPr>
      <xdr:spPr>
        <a:xfrm>
          <a:off x="3429000" y="33080325"/>
          <a:ext cx="408862"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C344</a:t>
          </a:r>
        </a:p>
      </xdr:txBody>
    </xdr:sp>
    <xdr:clientData/>
  </xdr:twoCellAnchor>
  <xdr:twoCellAnchor editAs="oneCell">
    <xdr:from>
      <xdr:col>6</xdr:col>
      <xdr:colOff>9525</xdr:colOff>
      <xdr:row>119</xdr:row>
      <xdr:rowOff>9525</xdr:rowOff>
    </xdr:from>
    <xdr:to>
      <xdr:col>7</xdr:col>
      <xdr:colOff>22859</xdr:colOff>
      <xdr:row>119</xdr:row>
      <xdr:rowOff>152401</xdr:rowOff>
    </xdr:to>
    <xdr:sp macro="" textlink="">
      <xdr:nvSpPr>
        <xdr:cNvPr id="118" name="124 Redondear rectángulo de esquina diagonal">
          <a:extLst>
            <a:ext uri="{FF2B5EF4-FFF2-40B4-BE49-F238E27FC236}">
              <a16:creationId xmlns:a16="http://schemas.microsoft.com/office/drawing/2014/main" id="{00000000-0008-0000-0000-000076000000}"/>
            </a:ext>
          </a:extLst>
        </xdr:cNvPr>
        <xdr:cNvSpPr/>
      </xdr:nvSpPr>
      <xdr:spPr>
        <a:xfrm>
          <a:off x="2505075" y="33080325"/>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C343</a:t>
          </a:r>
        </a:p>
      </xdr:txBody>
    </xdr:sp>
    <xdr:clientData/>
  </xdr:twoCellAnchor>
  <xdr:twoCellAnchor editAs="oneCell">
    <xdr:from>
      <xdr:col>8</xdr:col>
      <xdr:colOff>9525</xdr:colOff>
      <xdr:row>120</xdr:row>
      <xdr:rowOff>9525</xdr:rowOff>
    </xdr:from>
    <xdr:to>
      <xdr:col>9</xdr:col>
      <xdr:colOff>0</xdr:colOff>
      <xdr:row>120</xdr:row>
      <xdr:rowOff>152401</xdr:rowOff>
    </xdr:to>
    <xdr:sp macro="" textlink="">
      <xdr:nvSpPr>
        <xdr:cNvPr id="119" name="125 Redondear rectángulo de esquina diagonal">
          <a:extLst>
            <a:ext uri="{FF2B5EF4-FFF2-40B4-BE49-F238E27FC236}">
              <a16:creationId xmlns:a16="http://schemas.microsoft.com/office/drawing/2014/main" id="{00000000-0008-0000-0000-000077000000}"/>
            </a:ext>
          </a:extLst>
        </xdr:cNvPr>
        <xdr:cNvSpPr/>
      </xdr:nvSpPr>
      <xdr:spPr>
        <a:xfrm>
          <a:off x="3429000" y="33327975"/>
          <a:ext cx="5905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C346</a:t>
          </a:r>
        </a:p>
      </xdr:txBody>
    </xdr:sp>
    <xdr:clientData/>
  </xdr:twoCellAnchor>
  <xdr:twoCellAnchor editAs="oneCell">
    <xdr:from>
      <xdr:col>6</xdr:col>
      <xdr:colOff>9525</xdr:colOff>
      <xdr:row>120</xdr:row>
      <xdr:rowOff>9525</xdr:rowOff>
    </xdr:from>
    <xdr:to>
      <xdr:col>7</xdr:col>
      <xdr:colOff>22859</xdr:colOff>
      <xdr:row>120</xdr:row>
      <xdr:rowOff>152401</xdr:rowOff>
    </xdr:to>
    <xdr:sp macro="" textlink="">
      <xdr:nvSpPr>
        <xdr:cNvPr id="120" name="126 Redondear rectángulo de esquina diagonal">
          <a:extLst>
            <a:ext uri="{FF2B5EF4-FFF2-40B4-BE49-F238E27FC236}">
              <a16:creationId xmlns:a16="http://schemas.microsoft.com/office/drawing/2014/main" id="{00000000-0008-0000-0000-000078000000}"/>
            </a:ext>
          </a:extLst>
        </xdr:cNvPr>
        <xdr:cNvSpPr/>
      </xdr:nvSpPr>
      <xdr:spPr>
        <a:xfrm>
          <a:off x="2505075" y="33327975"/>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C345</a:t>
          </a:r>
        </a:p>
      </xdr:txBody>
    </xdr:sp>
    <xdr:clientData/>
  </xdr:twoCellAnchor>
  <xdr:twoCellAnchor editAs="oneCell">
    <xdr:from>
      <xdr:col>6</xdr:col>
      <xdr:colOff>9525</xdr:colOff>
      <xdr:row>121</xdr:row>
      <xdr:rowOff>9525</xdr:rowOff>
    </xdr:from>
    <xdr:to>
      <xdr:col>7</xdr:col>
      <xdr:colOff>22859</xdr:colOff>
      <xdr:row>121</xdr:row>
      <xdr:rowOff>152401</xdr:rowOff>
    </xdr:to>
    <xdr:sp macro="" textlink="">
      <xdr:nvSpPr>
        <xdr:cNvPr id="122" name="128 Redondear rectángulo de esquina diagonal">
          <a:extLst>
            <a:ext uri="{FF2B5EF4-FFF2-40B4-BE49-F238E27FC236}">
              <a16:creationId xmlns:a16="http://schemas.microsoft.com/office/drawing/2014/main" id="{00000000-0008-0000-0000-00007A000000}"/>
            </a:ext>
          </a:extLst>
        </xdr:cNvPr>
        <xdr:cNvSpPr/>
      </xdr:nvSpPr>
      <xdr:spPr>
        <a:xfrm>
          <a:off x="2505075" y="33575625"/>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C347</a:t>
          </a:r>
        </a:p>
      </xdr:txBody>
    </xdr:sp>
    <xdr:clientData/>
  </xdr:twoCellAnchor>
  <xdr:twoCellAnchor editAs="oneCell">
    <xdr:from>
      <xdr:col>6</xdr:col>
      <xdr:colOff>9525</xdr:colOff>
      <xdr:row>122</xdr:row>
      <xdr:rowOff>9525</xdr:rowOff>
    </xdr:from>
    <xdr:to>
      <xdr:col>7</xdr:col>
      <xdr:colOff>22859</xdr:colOff>
      <xdr:row>122</xdr:row>
      <xdr:rowOff>152401</xdr:rowOff>
    </xdr:to>
    <xdr:sp macro="" textlink="">
      <xdr:nvSpPr>
        <xdr:cNvPr id="124" name="130 Redondear rectángulo de esquina diagonal">
          <a:extLst>
            <a:ext uri="{FF2B5EF4-FFF2-40B4-BE49-F238E27FC236}">
              <a16:creationId xmlns:a16="http://schemas.microsoft.com/office/drawing/2014/main" id="{00000000-0008-0000-0000-00007C000000}"/>
            </a:ext>
          </a:extLst>
        </xdr:cNvPr>
        <xdr:cNvSpPr/>
      </xdr:nvSpPr>
      <xdr:spPr>
        <a:xfrm>
          <a:off x="2505075" y="33823275"/>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C349</a:t>
          </a:r>
        </a:p>
      </xdr:txBody>
    </xdr:sp>
    <xdr:clientData/>
  </xdr:twoCellAnchor>
  <xdr:twoCellAnchor editAs="oneCell">
    <xdr:from>
      <xdr:col>6</xdr:col>
      <xdr:colOff>9525</xdr:colOff>
      <xdr:row>123</xdr:row>
      <xdr:rowOff>19050</xdr:rowOff>
    </xdr:from>
    <xdr:to>
      <xdr:col>7</xdr:col>
      <xdr:colOff>22859</xdr:colOff>
      <xdr:row>123</xdr:row>
      <xdr:rowOff>171451</xdr:rowOff>
    </xdr:to>
    <xdr:sp macro="" textlink="">
      <xdr:nvSpPr>
        <xdr:cNvPr id="126" name="132 Redondear rectángulo de esquina diagonal">
          <a:extLst>
            <a:ext uri="{FF2B5EF4-FFF2-40B4-BE49-F238E27FC236}">
              <a16:creationId xmlns:a16="http://schemas.microsoft.com/office/drawing/2014/main" id="{00000000-0008-0000-0000-00007E000000}"/>
            </a:ext>
          </a:extLst>
        </xdr:cNvPr>
        <xdr:cNvSpPr/>
      </xdr:nvSpPr>
      <xdr:spPr>
        <a:xfrm>
          <a:off x="2505075" y="34080450"/>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C3411</a:t>
          </a:r>
        </a:p>
      </xdr:txBody>
    </xdr:sp>
    <xdr:clientData/>
  </xdr:twoCellAnchor>
  <xdr:twoCellAnchor editAs="oneCell">
    <xdr:from>
      <xdr:col>6</xdr:col>
      <xdr:colOff>9525</xdr:colOff>
      <xdr:row>124</xdr:row>
      <xdr:rowOff>9525</xdr:rowOff>
    </xdr:from>
    <xdr:to>
      <xdr:col>7</xdr:col>
      <xdr:colOff>22859</xdr:colOff>
      <xdr:row>124</xdr:row>
      <xdr:rowOff>152401</xdr:rowOff>
    </xdr:to>
    <xdr:sp macro="" textlink="">
      <xdr:nvSpPr>
        <xdr:cNvPr id="128" name="134 Redondear rectángulo de esquina diagonal">
          <a:extLst>
            <a:ext uri="{FF2B5EF4-FFF2-40B4-BE49-F238E27FC236}">
              <a16:creationId xmlns:a16="http://schemas.microsoft.com/office/drawing/2014/main" id="{00000000-0008-0000-0000-000080000000}"/>
            </a:ext>
          </a:extLst>
        </xdr:cNvPr>
        <xdr:cNvSpPr/>
      </xdr:nvSpPr>
      <xdr:spPr>
        <a:xfrm>
          <a:off x="2505075" y="34385250"/>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C3413</a:t>
          </a:r>
        </a:p>
      </xdr:txBody>
    </xdr:sp>
    <xdr:clientData/>
  </xdr:twoCellAnchor>
  <xdr:twoCellAnchor editAs="oneCell">
    <xdr:from>
      <xdr:col>8</xdr:col>
      <xdr:colOff>9525</xdr:colOff>
      <xdr:row>121</xdr:row>
      <xdr:rowOff>9525</xdr:rowOff>
    </xdr:from>
    <xdr:to>
      <xdr:col>9</xdr:col>
      <xdr:colOff>0</xdr:colOff>
      <xdr:row>121</xdr:row>
      <xdr:rowOff>152401</xdr:rowOff>
    </xdr:to>
    <xdr:sp macro="" textlink="">
      <xdr:nvSpPr>
        <xdr:cNvPr id="415" name="458 Redondear rectángulo de esquina diagonal">
          <a:extLst>
            <a:ext uri="{FF2B5EF4-FFF2-40B4-BE49-F238E27FC236}">
              <a16:creationId xmlns:a16="http://schemas.microsoft.com/office/drawing/2014/main" id="{00000000-0008-0000-0000-00009F010000}"/>
            </a:ext>
          </a:extLst>
        </xdr:cNvPr>
        <xdr:cNvSpPr/>
      </xdr:nvSpPr>
      <xdr:spPr>
        <a:xfrm>
          <a:off x="3429000" y="33575625"/>
          <a:ext cx="5905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C348</a:t>
          </a:r>
        </a:p>
      </xdr:txBody>
    </xdr:sp>
    <xdr:clientData/>
  </xdr:twoCellAnchor>
  <xdr:twoCellAnchor editAs="oneCell">
    <xdr:from>
      <xdr:col>8</xdr:col>
      <xdr:colOff>9525</xdr:colOff>
      <xdr:row>122</xdr:row>
      <xdr:rowOff>9525</xdr:rowOff>
    </xdr:from>
    <xdr:to>
      <xdr:col>9</xdr:col>
      <xdr:colOff>0</xdr:colOff>
      <xdr:row>122</xdr:row>
      <xdr:rowOff>152401</xdr:rowOff>
    </xdr:to>
    <xdr:sp macro="" textlink="">
      <xdr:nvSpPr>
        <xdr:cNvPr id="416" name="459 Redondear rectángulo de esquina diagonal">
          <a:extLst>
            <a:ext uri="{FF2B5EF4-FFF2-40B4-BE49-F238E27FC236}">
              <a16:creationId xmlns:a16="http://schemas.microsoft.com/office/drawing/2014/main" id="{00000000-0008-0000-0000-0000A0010000}"/>
            </a:ext>
          </a:extLst>
        </xdr:cNvPr>
        <xdr:cNvSpPr/>
      </xdr:nvSpPr>
      <xdr:spPr>
        <a:xfrm>
          <a:off x="3429000" y="33823275"/>
          <a:ext cx="5905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C3410</a:t>
          </a:r>
        </a:p>
      </xdr:txBody>
    </xdr:sp>
    <xdr:clientData/>
  </xdr:twoCellAnchor>
  <xdr:twoCellAnchor editAs="oneCell">
    <xdr:from>
      <xdr:col>8</xdr:col>
      <xdr:colOff>9525</xdr:colOff>
      <xdr:row>123</xdr:row>
      <xdr:rowOff>9525</xdr:rowOff>
    </xdr:from>
    <xdr:to>
      <xdr:col>9</xdr:col>
      <xdr:colOff>0</xdr:colOff>
      <xdr:row>123</xdr:row>
      <xdr:rowOff>152401</xdr:rowOff>
    </xdr:to>
    <xdr:sp macro="" textlink="">
      <xdr:nvSpPr>
        <xdr:cNvPr id="417" name="460 Redondear rectángulo de esquina diagonal">
          <a:extLst>
            <a:ext uri="{FF2B5EF4-FFF2-40B4-BE49-F238E27FC236}">
              <a16:creationId xmlns:a16="http://schemas.microsoft.com/office/drawing/2014/main" id="{00000000-0008-0000-0000-0000A1010000}"/>
            </a:ext>
          </a:extLst>
        </xdr:cNvPr>
        <xdr:cNvSpPr/>
      </xdr:nvSpPr>
      <xdr:spPr>
        <a:xfrm>
          <a:off x="3429000" y="34070925"/>
          <a:ext cx="5905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C3412</a:t>
          </a:r>
        </a:p>
      </xdr:txBody>
    </xdr:sp>
    <xdr:clientData/>
  </xdr:twoCellAnchor>
  <xdr:twoCellAnchor editAs="oneCell">
    <xdr:from>
      <xdr:col>5</xdr:col>
      <xdr:colOff>9525</xdr:colOff>
      <xdr:row>170</xdr:row>
      <xdr:rowOff>9525</xdr:rowOff>
    </xdr:from>
    <xdr:to>
      <xdr:col>6</xdr:col>
      <xdr:colOff>1</xdr:colOff>
      <xdr:row>170</xdr:row>
      <xdr:rowOff>152401</xdr:rowOff>
    </xdr:to>
    <xdr:sp macro="" textlink="">
      <xdr:nvSpPr>
        <xdr:cNvPr id="199" name="209 Redondear rectángulo de esquina diagonal">
          <a:extLst>
            <a:ext uri="{FF2B5EF4-FFF2-40B4-BE49-F238E27FC236}">
              <a16:creationId xmlns:a16="http://schemas.microsoft.com/office/drawing/2014/main" id="{00000000-0008-0000-0000-0000C7000000}"/>
            </a:ext>
          </a:extLst>
        </xdr:cNvPr>
        <xdr:cNvSpPr/>
      </xdr:nvSpPr>
      <xdr:spPr>
        <a:xfrm>
          <a:off x="2505075" y="441198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C5118</a:t>
          </a:r>
        </a:p>
      </xdr:txBody>
    </xdr:sp>
    <xdr:clientData/>
  </xdr:twoCellAnchor>
  <xdr:twoCellAnchor editAs="oneCell">
    <xdr:from>
      <xdr:col>3</xdr:col>
      <xdr:colOff>9524</xdr:colOff>
      <xdr:row>170</xdr:row>
      <xdr:rowOff>9524</xdr:rowOff>
    </xdr:from>
    <xdr:to>
      <xdr:col>4</xdr:col>
      <xdr:colOff>36368</xdr:colOff>
      <xdr:row>170</xdr:row>
      <xdr:rowOff>174941</xdr:rowOff>
    </xdr:to>
    <xdr:sp macro="" textlink="">
      <xdr:nvSpPr>
        <xdr:cNvPr id="200" name="210 Redondear rectángulo de esquina diagonal">
          <a:extLst>
            <a:ext uri="{FF2B5EF4-FFF2-40B4-BE49-F238E27FC236}">
              <a16:creationId xmlns:a16="http://schemas.microsoft.com/office/drawing/2014/main" id="{00000000-0008-0000-0000-0000C8000000}"/>
            </a:ext>
          </a:extLst>
        </xdr:cNvPr>
        <xdr:cNvSpPr/>
      </xdr:nvSpPr>
      <xdr:spPr>
        <a:xfrm>
          <a:off x="1724024" y="46674087"/>
          <a:ext cx="450851" cy="17303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C5117</a:t>
          </a:r>
        </a:p>
      </xdr:txBody>
    </xdr:sp>
    <xdr:clientData/>
  </xdr:twoCellAnchor>
  <xdr:twoCellAnchor editAs="oneCell">
    <xdr:from>
      <xdr:col>9</xdr:col>
      <xdr:colOff>9525</xdr:colOff>
      <xdr:row>170</xdr:row>
      <xdr:rowOff>9525</xdr:rowOff>
    </xdr:from>
    <xdr:to>
      <xdr:col>10</xdr:col>
      <xdr:colOff>15240</xdr:colOff>
      <xdr:row>170</xdr:row>
      <xdr:rowOff>152401</xdr:rowOff>
    </xdr:to>
    <xdr:sp macro="" textlink="">
      <xdr:nvSpPr>
        <xdr:cNvPr id="201" name="211 Redondear rectángulo de esquina diagonal">
          <a:extLst>
            <a:ext uri="{FF2B5EF4-FFF2-40B4-BE49-F238E27FC236}">
              <a16:creationId xmlns:a16="http://schemas.microsoft.com/office/drawing/2014/main" id="{00000000-0008-0000-0000-0000C9000000}"/>
            </a:ext>
          </a:extLst>
        </xdr:cNvPr>
        <xdr:cNvSpPr/>
      </xdr:nvSpPr>
      <xdr:spPr>
        <a:xfrm>
          <a:off x="4629150" y="441198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C5120</a:t>
          </a:r>
        </a:p>
      </xdr:txBody>
    </xdr:sp>
    <xdr:clientData/>
  </xdr:twoCellAnchor>
  <xdr:twoCellAnchor editAs="oneCell">
    <xdr:from>
      <xdr:col>7</xdr:col>
      <xdr:colOff>9525</xdr:colOff>
      <xdr:row>170</xdr:row>
      <xdr:rowOff>9525</xdr:rowOff>
    </xdr:from>
    <xdr:to>
      <xdr:col>8</xdr:col>
      <xdr:colOff>57151</xdr:colOff>
      <xdr:row>170</xdr:row>
      <xdr:rowOff>152401</xdr:rowOff>
    </xdr:to>
    <xdr:sp macro="" textlink="">
      <xdr:nvSpPr>
        <xdr:cNvPr id="202" name="212 Redondear rectángulo de esquina diagonal">
          <a:extLst>
            <a:ext uri="{FF2B5EF4-FFF2-40B4-BE49-F238E27FC236}">
              <a16:creationId xmlns:a16="http://schemas.microsoft.com/office/drawing/2014/main" id="{00000000-0008-0000-0000-0000CA000000}"/>
            </a:ext>
          </a:extLst>
        </xdr:cNvPr>
        <xdr:cNvSpPr/>
      </xdr:nvSpPr>
      <xdr:spPr>
        <a:xfrm>
          <a:off x="3429000" y="441198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C5119</a:t>
          </a:r>
        </a:p>
      </xdr:txBody>
    </xdr:sp>
    <xdr:clientData/>
  </xdr:twoCellAnchor>
  <xdr:twoCellAnchor editAs="oneCell">
    <xdr:from>
      <xdr:col>5</xdr:col>
      <xdr:colOff>9525</xdr:colOff>
      <xdr:row>171</xdr:row>
      <xdr:rowOff>9525</xdr:rowOff>
    </xdr:from>
    <xdr:to>
      <xdr:col>6</xdr:col>
      <xdr:colOff>1</xdr:colOff>
      <xdr:row>171</xdr:row>
      <xdr:rowOff>152401</xdr:rowOff>
    </xdr:to>
    <xdr:sp macro="" textlink="">
      <xdr:nvSpPr>
        <xdr:cNvPr id="203" name="213 Redondear rectángulo de esquina diagonal">
          <a:extLst>
            <a:ext uri="{FF2B5EF4-FFF2-40B4-BE49-F238E27FC236}">
              <a16:creationId xmlns:a16="http://schemas.microsoft.com/office/drawing/2014/main" id="{00000000-0008-0000-0000-0000CB000000}"/>
            </a:ext>
          </a:extLst>
        </xdr:cNvPr>
        <xdr:cNvSpPr/>
      </xdr:nvSpPr>
      <xdr:spPr>
        <a:xfrm>
          <a:off x="2505075" y="443865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C5122</a:t>
          </a:r>
        </a:p>
      </xdr:txBody>
    </xdr:sp>
    <xdr:clientData/>
  </xdr:twoCellAnchor>
  <xdr:twoCellAnchor editAs="oneCell">
    <xdr:from>
      <xdr:col>3</xdr:col>
      <xdr:colOff>9525</xdr:colOff>
      <xdr:row>171</xdr:row>
      <xdr:rowOff>9525</xdr:rowOff>
    </xdr:from>
    <xdr:to>
      <xdr:col>4</xdr:col>
      <xdr:colOff>21128</xdr:colOff>
      <xdr:row>171</xdr:row>
      <xdr:rowOff>170497</xdr:rowOff>
    </xdr:to>
    <xdr:sp macro="" textlink="">
      <xdr:nvSpPr>
        <xdr:cNvPr id="204" name="214 Redondear rectángulo de esquina diagonal">
          <a:extLst>
            <a:ext uri="{FF2B5EF4-FFF2-40B4-BE49-F238E27FC236}">
              <a16:creationId xmlns:a16="http://schemas.microsoft.com/office/drawing/2014/main" id="{00000000-0008-0000-0000-0000CC000000}"/>
            </a:ext>
          </a:extLst>
        </xdr:cNvPr>
        <xdr:cNvSpPr/>
      </xdr:nvSpPr>
      <xdr:spPr>
        <a:xfrm>
          <a:off x="1724025" y="47023338"/>
          <a:ext cx="427038" cy="15716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C5121</a:t>
          </a:r>
        </a:p>
      </xdr:txBody>
    </xdr:sp>
    <xdr:clientData/>
  </xdr:twoCellAnchor>
  <xdr:twoCellAnchor editAs="oneCell">
    <xdr:from>
      <xdr:col>9</xdr:col>
      <xdr:colOff>9525</xdr:colOff>
      <xdr:row>171</xdr:row>
      <xdr:rowOff>9525</xdr:rowOff>
    </xdr:from>
    <xdr:to>
      <xdr:col>10</xdr:col>
      <xdr:colOff>15240</xdr:colOff>
      <xdr:row>171</xdr:row>
      <xdr:rowOff>152401</xdr:rowOff>
    </xdr:to>
    <xdr:sp macro="" textlink="">
      <xdr:nvSpPr>
        <xdr:cNvPr id="205" name="215 Redondear rectángulo de esquina diagonal">
          <a:extLst>
            <a:ext uri="{FF2B5EF4-FFF2-40B4-BE49-F238E27FC236}">
              <a16:creationId xmlns:a16="http://schemas.microsoft.com/office/drawing/2014/main" id="{00000000-0008-0000-0000-0000CD000000}"/>
            </a:ext>
          </a:extLst>
        </xdr:cNvPr>
        <xdr:cNvSpPr/>
      </xdr:nvSpPr>
      <xdr:spPr>
        <a:xfrm>
          <a:off x="4251813" y="45223967"/>
          <a:ext cx="52241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C5124</a:t>
          </a:r>
        </a:p>
      </xdr:txBody>
    </xdr:sp>
    <xdr:clientData/>
  </xdr:twoCellAnchor>
  <xdr:twoCellAnchor editAs="oneCell">
    <xdr:from>
      <xdr:col>7</xdr:col>
      <xdr:colOff>9525</xdr:colOff>
      <xdr:row>171</xdr:row>
      <xdr:rowOff>9525</xdr:rowOff>
    </xdr:from>
    <xdr:to>
      <xdr:col>8</xdr:col>
      <xdr:colOff>57151</xdr:colOff>
      <xdr:row>171</xdr:row>
      <xdr:rowOff>152401</xdr:rowOff>
    </xdr:to>
    <xdr:sp macro="" textlink="">
      <xdr:nvSpPr>
        <xdr:cNvPr id="206" name="216 Redondear rectángulo de esquina diagonal">
          <a:extLst>
            <a:ext uri="{FF2B5EF4-FFF2-40B4-BE49-F238E27FC236}">
              <a16:creationId xmlns:a16="http://schemas.microsoft.com/office/drawing/2014/main" id="{00000000-0008-0000-0000-0000CE000000}"/>
            </a:ext>
          </a:extLst>
        </xdr:cNvPr>
        <xdr:cNvSpPr/>
      </xdr:nvSpPr>
      <xdr:spPr>
        <a:xfrm>
          <a:off x="3429000" y="443865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C5123</a:t>
          </a:r>
        </a:p>
      </xdr:txBody>
    </xdr:sp>
    <xdr:clientData/>
  </xdr:twoCellAnchor>
  <xdr:twoCellAnchor editAs="oneCell">
    <xdr:from>
      <xdr:col>5</xdr:col>
      <xdr:colOff>9525</xdr:colOff>
      <xdr:row>172</xdr:row>
      <xdr:rowOff>9525</xdr:rowOff>
    </xdr:from>
    <xdr:to>
      <xdr:col>6</xdr:col>
      <xdr:colOff>1</xdr:colOff>
      <xdr:row>172</xdr:row>
      <xdr:rowOff>152401</xdr:rowOff>
    </xdr:to>
    <xdr:sp macro="" textlink="">
      <xdr:nvSpPr>
        <xdr:cNvPr id="207" name="217 Redondear rectángulo de esquina diagonal">
          <a:extLst>
            <a:ext uri="{FF2B5EF4-FFF2-40B4-BE49-F238E27FC236}">
              <a16:creationId xmlns:a16="http://schemas.microsoft.com/office/drawing/2014/main" id="{00000000-0008-0000-0000-0000CF000000}"/>
            </a:ext>
          </a:extLst>
        </xdr:cNvPr>
        <xdr:cNvSpPr/>
      </xdr:nvSpPr>
      <xdr:spPr>
        <a:xfrm>
          <a:off x="2505075" y="446532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C5126</a:t>
          </a:r>
        </a:p>
      </xdr:txBody>
    </xdr:sp>
    <xdr:clientData/>
  </xdr:twoCellAnchor>
  <xdr:twoCellAnchor editAs="oneCell">
    <xdr:from>
      <xdr:col>3</xdr:col>
      <xdr:colOff>9525</xdr:colOff>
      <xdr:row>172</xdr:row>
      <xdr:rowOff>9525</xdr:rowOff>
    </xdr:from>
    <xdr:to>
      <xdr:col>4</xdr:col>
      <xdr:colOff>21128</xdr:colOff>
      <xdr:row>172</xdr:row>
      <xdr:rowOff>170497</xdr:rowOff>
    </xdr:to>
    <xdr:sp macro="" textlink="">
      <xdr:nvSpPr>
        <xdr:cNvPr id="208" name="218 Redondear rectángulo de esquina diagonal">
          <a:extLst>
            <a:ext uri="{FF2B5EF4-FFF2-40B4-BE49-F238E27FC236}">
              <a16:creationId xmlns:a16="http://schemas.microsoft.com/office/drawing/2014/main" id="{00000000-0008-0000-0000-0000D0000000}"/>
            </a:ext>
          </a:extLst>
        </xdr:cNvPr>
        <xdr:cNvSpPr/>
      </xdr:nvSpPr>
      <xdr:spPr>
        <a:xfrm>
          <a:off x="1724025" y="47293213"/>
          <a:ext cx="427038" cy="15716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C5125</a:t>
          </a:r>
        </a:p>
      </xdr:txBody>
    </xdr:sp>
    <xdr:clientData/>
  </xdr:twoCellAnchor>
  <xdr:twoCellAnchor editAs="oneCell">
    <xdr:from>
      <xdr:col>9</xdr:col>
      <xdr:colOff>9525</xdr:colOff>
      <xdr:row>172</xdr:row>
      <xdr:rowOff>9525</xdr:rowOff>
    </xdr:from>
    <xdr:to>
      <xdr:col>10</xdr:col>
      <xdr:colOff>15240</xdr:colOff>
      <xdr:row>172</xdr:row>
      <xdr:rowOff>152401</xdr:rowOff>
    </xdr:to>
    <xdr:sp macro="" textlink="">
      <xdr:nvSpPr>
        <xdr:cNvPr id="209" name="219 Redondear rectángulo de esquina diagonal">
          <a:extLst>
            <a:ext uri="{FF2B5EF4-FFF2-40B4-BE49-F238E27FC236}">
              <a16:creationId xmlns:a16="http://schemas.microsoft.com/office/drawing/2014/main" id="{00000000-0008-0000-0000-0000D1000000}"/>
            </a:ext>
          </a:extLst>
        </xdr:cNvPr>
        <xdr:cNvSpPr/>
      </xdr:nvSpPr>
      <xdr:spPr>
        <a:xfrm>
          <a:off x="4629150" y="446532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C5128</a:t>
          </a:r>
        </a:p>
      </xdr:txBody>
    </xdr:sp>
    <xdr:clientData/>
  </xdr:twoCellAnchor>
  <xdr:twoCellAnchor editAs="oneCell">
    <xdr:from>
      <xdr:col>7</xdr:col>
      <xdr:colOff>9525</xdr:colOff>
      <xdr:row>172</xdr:row>
      <xdr:rowOff>9525</xdr:rowOff>
    </xdr:from>
    <xdr:to>
      <xdr:col>8</xdr:col>
      <xdr:colOff>57151</xdr:colOff>
      <xdr:row>172</xdr:row>
      <xdr:rowOff>152401</xdr:rowOff>
    </xdr:to>
    <xdr:sp macro="" textlink="">
      <xdr:nvSpPr>
        <xdr:cNvPr id="210" name="220 Redondear rectángulo de esquina diagonal">
          <a:extLst>
            <a:ext uri="{FF2B5EF4-FFF2-40B4-BE49-F238E27FC236}">
              <a16:creationId xmlns:a16="http://schemas.microsoft.com/office/drawing/2014/main" id="{00000000-0008-0000-0000-0000D2000000}"/>
            </a:ext>
          </a:extLst>
        </xdr:cNvPr>
        <xdr:cNvSpPr/>
      </xdr:nvSpPr>
      <xdr:spPr>
        <a:xfrm>
          <a:off x="3429000" y="446532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C5127</a:t>
          </a:r>
        </a:p>
      </xdr:txBody>
    </xdr:sp>
    <xdr:clientData/>
  </xdr:twoCellAnchor>
  <xdr:twoCellAnchor editAs="oneCell">
    <xdr:from>
      <xdr:col>5</xdr:col>
      <xdr:colOff>9525</xdr:colOff>
      <xdr:row>173</xdr:row>
      <xdr:rowOff>9525</xdr:rowOff>
    </xdr:from>
    <xdr:to>
      <xdr:col>6</xdr:col>
      <xdr:colOff>1</xdr:colOff>
      <xdr:row>173</xdr:row>
      <xdr:rowOff>152401</xdr:rowOff>
    </xdr:to>
    <xdr:sp macro="" textlink="">
      <xdr:nvSpPr>
        <xdr:cNvPr id="211" name="221 Redondear rectángulo de esquina diagonal">
          <a:extLst>
            <a:ext uri="{FF2B5EF4-FFF2-40B4-BE49-F238E27FC236}">
              <a16:creationId xmlns:a16="http://schemas.microsoft.com/office/drawing/2014/main" id="{00000000-0008-0000-0000-0000D3000000}"/>
            </a:ext>
          </a:extLst>
        </xdr:cNvPr>
        <xdr:cNvSpPr/>
      </xdr:nvSpPr>
      <xdr:spPr>
        <a:xfrm>
          <a:off x="2505075" y="449199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C5130</a:t>
          </a:r>
        </a:p>
      </xdr:txBody>
    </xdr:sp>
    <xdr:clientData/>
  </xdr:twoCellAnchor>
  <xdr:twoCellAnchor editAs="oneCell">
    <xdr:from>
      <xdr:col>3</xdr:col>
      <xdr:colOff>9524</xdr:colOff>
      <xdr:row>173</xdr:row>
      <xdr:rowOff>9525</xdr:rowOff>
    </xdr:from>
    <xdr:to>
      <xdr:col>4</xdr:col>
      <xdr:colOff>1039</xdr:colOff>
      <xdr:row>173</xdr:row>
      <xdr:rowOff>170815</xdr:rowOff>
    </xdr:to>
    <xdr:sp macro="" textlink="">
      <xdr:nvSpPr>
        <xdr:cNvPr id="212" name="222 Redondear rectángulo de esquina diagonal">
          <a:extLst>
            <a:ext uri="{FF2B5EF4-FFF2-40B4-BE49-F238E27FC236}">
              <a16:creationId xmlns:a16="http://schemas.microsoft.com/office/drawing/2014/main" id="{00000000-0008-0000-0000-0000D4000000}"/>
            </a:ext>
          </a:extLst>
        </xdr:cNvPr>
        <xdr:cNvSpPr/>
      </xdr:nvSpPr>
      <xdr:spPr>
        <a:xfrm>
          <a:off x="1724024" y="47563088"/>
          <a:ext cx="411163" cy="16510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C5129</a:t>
          </a:r>
        </a:p>
      </xdr:txBody>
    </xdr:sp>
    <xdr:clientData/>
  </xdr:twoCellAnchor>
  <xdr:twoCellAnchor editAs="oneCell">
    <xdr:from>
      <xdr:col>9</xdr:col>
      <xdr:colOff>9525</xdr:colOff>
      <xdr:row>173</xdr:row>
      <xdr:rowOff>9525</xdr:rowOff>
    </xdr:from>
    <xdr:to>
      <xdr:col>10</xdr:col>
      <xdr:colOff>15240</xdr:colOff>
      <xdr:row>173</xdr:row>
      <xdr:rowOff>152401</xdr:rowOff>
    </xdr:to>
    <xdr:sp macro="" textlink="">
      <xdr:nvSpPr>
        <xdr:cNvPr id="213" name="223 Redondear rectángulo de esquina diagonal">
          <a:extLst>
            <a:ext uri="{FF2B5EF4-FFF2-40B4-BE49-F238E27FC236}">
              <a16:creationId xmlns:a16="http://schemas.microsoft.com/office/drawing/2014/main" id="{00000000-0008-0000-0000-0000D5000000}"/>
            </a:ext>
          </a:extLst>
        </xdr:cNvPr>
        <xdr:cNvSpPr/>
      </xdr:nvSpPr>
      <xdr:spPr>
        <a:xfrm>
          <a:off x="4629150" y="449199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C5132</a:t>
          </a:r>
        </a:p>
      </xdr:txBody>
    </xdr:sp>
    <xdr:clientData/>
  </xdr:twoCellAnchor>
  <xdr:twoCellAnchor editAs="oneCell">
    <xdr:from>
      <xdr:col>7</xdr:col>
      <xdr:colOff>9525</xdr:colOff>
      <xdr:row>173</xdr:row>
      <xdr:rowOff>9525</xdr:rowOff>
    </xdr:from>
    <xdr:to>
      <xdr:col>8</xdr:col>
      <xdr:colOff>57151</xdr:colOff>
      <xdr:row>173</xdr:row>
      <xdr:rowOff>152401</xdr:rowOff>
    </xdr:to>
    <xdr:sp macro="" textlink="">
      <xdr:nvSpPr>
        <xdr:cNvPr id="214" name="224 Redondear rectángulo de esquina diagonal">
          <a:extLst>
            <a:ext uri="{FF2B5EF4-FFF2-40B4-BE49-F238E27FC236}">
              <a16:creationId xmlns:a16="http://schemas.microsoft.com/office/drawing/2014/main" id="{00000000-0008-0000-0000-0000D6000000}"/>
            </a:ext>
          </a:extLst>
        </xdr:cNvPr>
        <xdr:cNvSpPr/>
      </xdr:nvSpPr>
      <xdr:spPr>
        <a:xfrm>
          <a:off x="3429000" y="449199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C5131</a:t>
          </a:r>
        </a:p>
      </xdr:txBody>
    </xdr:sp>
    <xdr:clientData/>
  </xdr:twoCellAnchor>
  <xdr:twoCellAnchor editAs="oneCell">
    <xdr:from>
      <xdr:col>4</xdr:col>
      <xdr:colOff>448528</xdr:colOff>
      <xdr:row>165</xdr:row>
      <xdr:rowOff>295885</xdr:rowOff>
    </xdr:from>
    <xdr:to>
      <xdr:col>5</xdr:col>
      <xdr:colOff>435234</xdr:colOff>
      <xdr:row>166</xdr:row>
      <xdr:rowOff>172693</xdr:rowOff>
    </xdr:to>
    <xdr:sp macro="" textlink="">
      <xdr:nvSpPr>
        <xdr:cNvPr id="183" name="193 Redondear rectángulo de esquina diagonal">
          <a:extLst>
            <a:ext uri="{FF2B5EF4-FFF2-40B4-BE49-F238E27FC236}">
              <a16:creationId xmlns:a16="http://schemas.microsoft.com/office/drawing/2014/main" id="{00000000-0008-0000-0000-0000B7000000}"/>
            </a:ext>
          </a:extLst>
        </xdr:cNvPr>
        <xdr:cNvSpPr/>
      </xdr:nvSpPr>
      <xdr:spPr>
        <a:xfrm>
          <a:off x="2250341" y="44531573"/>
          <a:ext cx="447398" cy="1968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C512</a:t>
          </a:r>
        </a:p>
      </xdr:txBody>
    </xdr:sp>
    <xdr:clientData/>
  </xdr:twoCellAnchor>
  <xdr:twoCellAnchor editAs="oneCell">
    <xdr:from>
      <xdr:col>3</xdr:col>
      <xdr:colOff>9525</xdr:colOff>
      <xdr:row>166</xdr:row>
      <xdr:rowOff>9525</xdr:rowOff>
    </xdr:from>
    <xdr:to>
      <xdr:col>4</xdr:col>
      <xdr:colOff>53513</xdr:colOff>
      <xdr:row>166</xdr:row>
      <xdr:rowOff>170815</xdr:rowOff>
    </xdr:to>
    <xdr:sp macro="" textlink="">
      <xdr:nvSpPr>
        <xdr:cNvPr id="184" name="194 Redondear rectángulo de esquina diagonal">
          <a:extLst>
            <a:ext uri="{FF2B5EF4-FFF2-40B4-BE49-F238E27FC236}">
              <a16:creationId xmlns:a16="http://schemas.microsoft.com/office/drawing/2014/main" id="{00000000-0008-0000-0000-0000B8000000}"/>
            </a:ext>
          </a:extLst>
        </xdr:cNvPr>
        <xdr:cNvSpPr/>
      </xdr:nvSpPr>
      <xdr:spPr>
        <a:xfrm>
          <a:off x="1724025" y="45594588"/>
          <a:ext cx="458788" cy="16510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a:t>
          </a:r>
        </a:p>
      </xdr:txBody>
    </xdr:sp>
    <xdr:clientData/>
  </xdr:twoCellAnchor>
  <xdr:twoCellAnchor editAs="oneCell">
    <xdr:from>
      <xdr:col>9</xdr:col>
      <xdr:colOff>9525</xdr:colOff>
      <xdr:row>166</xdr:row>
      <xdr:rowOff>9525</xdr:rowOff>
    </xdr:from>
    <xdr:to>
      <xdr:col>10</xdr:col>
      <xdr:colOff>15240</xdr:colOff>
      <xdr:row>166</xdr:row>
      <xdr:rowOff>152401</xdr:rowOff>
    </xdr:to>
    <xdr:sp macro="" textlink="">
      <xdr:nvSpPr>
        <xdr:cNvPr id="185" name="195 Redondear rectángulo de esquina diagonal">
          <a:extLst>
            <a:ext uri="{FF2B5EF4-FFF2-40B4-BE49-F238E27FC236}">
              <a16:creationId xmlns:a16="http://schemas.microsoft.com/office/drawing/2014/main" id="{00000000-0008-0000-0000-0000B9000000}"/>
            </a:ext>
          </a:extLst>
        </xdr:cNvPr>
        <xdr:cNvSpPr/>
      </xdr:nvSpPr>
      <xdr:spPr>
        <a:xfrm>
          <a:off x="4629150" y="430530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C514</a:t>
          </a:r>
        </a:p>
      </xdr:txBody>
    </xdr:sp>
    <xdr:clientData/>
  </xdr:twoCellAnchor>
  <xdr:twoCellAnchor editAs="oneCell">
    <xdr:from>
      <xdr:col>7</xdr:col>
      <xdr:colOff>9525</xdr:colOff>
      <xdr:row>166</xdr:row>
      <xdr:rowOff>9525</xdr:rowOff>
    </xdr:from>
    <xdr:to>
      <xdr:col>8</xdr:col>
      <xdr:colOff>57151</xdr:colOff>
      <xdr:row>166</xdr:row>
      <xdr:rowOff>152401</xdr:rowOff>
    </xdr:to>
    <xdr:sp macro="" textlink="">
      <xdr:nvSpPr>
        <xdr:cNvPr id="186" name="196 Redondear rectángulo de esquina diagonal">
          <a:extLst>
            <a:ext uri="{FF2B5EF4-FFF2-40B4-BE49-F238E27FC236}">
              <a16:creationId xmlns:a16="http://schemas.microsoft.com/office/drawing/2014/main" id="{00000000-0008-0000-0000-0000BA000000}"/>
            </a:ext>
          </a:extLst>
        </xdr:cNvPr>
        <xdr:cNvSpPr/>
      </xdr:nvSpPr>
      <xdr:spPr>
        <a:xfrm>
          <a:off x="3429000" y="430530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C513</a:t>
          </a:r>
        </a:p>
      </xdr:txBody>
    </xdr:sp>
    <xdr:clientData/>
  </xdr:twoCellAnchor>
  <xdr:twoCellAnchor editAs="oneCell">
    <xdr:from>
      <xdr:col>5</xdr:col>
      <xdr:colOff>9525</xdr:colOff>
      <xdr:row>167</xdr:row>
      <xdr:rowOff>9525</xdr:rowOff>
    </xdr:from>
    <xdr:to>
      <xdr:col>6</xdr:col>
      <xdr:colOff>1</xdr:colOff>
      <xdr:row>167</xdr:row>
      <xdr:rowOff>152401</xdr:rowOff>
    </xdr:to>
    <xdr:sp macro="" textlink="">
      <xdr:nvSpPr>
        <xdr:cNvPr id="187" name="197 Redondear rectángulo de esquina diagonal">
          <a:extLst>
            <a:ext uri="{FF2B5EF4-FFF2-40B4-BE49-F238E27FC236}">
              <a16:creationId xmlns:a16="http://schemas.microsoft.com/office/drawing/2014/main" id="{00000000-0008-0000-0000-0000BB000000}"/>
            </a:ext>
          </a:extLst>
        </xdr:cNvPr>
        <xdr:cNvSpPr/>
      </xdr:nvSpPr>
      <xdr:spPr>
        <a:xfrm>
          <a:off x="2505075" y="433197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C516</a:t>
          </a:r>
        </a:p>
      </xdr:txBody>
    </xdr:sp>
    <xdr:clientData/>
  </xdr:twoCellAnchor>
  <xdr:twoCellAnchor editAs="oneCell">
    <xdr:from>
      <xdr:col>3</xdr:col>
      <xdr:colOff>9524</xdr:colOff>
      <xdr:row>167</xdr:row>
      <xdr:rowOff>9524</xdr:rowOff>
    </xdr:from>
    <xdr:to>
      <xdr:col>4</xdr:col>
      <xdr:colOff>53513</xdr:colOff>
      <xdr:row>168</xdr:row>
      <xdr:rowOff>15554</xdr:rowOff>
    </xdr:to>
    <xdr:sp macro="" textlink="">
      <xdr:nvSpPr>
        <xdr:cNvPr id="188" name="198 Redondear rectángulo de esquina diagonal">
          <a:extLst>
            <a:ext uri="{FF2B5EF4-FFF2-40B4-BE49-F238E27FC236}">
              <a16:creationId xmlns:a16="http://schemas.microsoft.com/office/drawing/2014/main" id="{00000000-0008-0000-0000-0000BC000000}"/>
            </a:ext>
          </a:extLst>
        </xdr:cNvPr>
        <xdr:cNvSpPr/>
      </xdr:nvSpPr>
      <xdr:spPr>
        <a:xfrm>
          <a:off x="1724024" y="45864462"/>
          <a:ext cx="458789" cy="20478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C515</a:t>
          </a:r>
        </a:p>
      </xdr:txBody>
    </xdr:sp>
    <xdr:clientData/>
  </xdr:twoCellAnchor>
  <xdr:twoCellAnchor editAs="oneCell">
    <xdr:from>
      <xdr:col>9</xdr:col>
      <xdr:colOff>9525</xdr:colOff>
      <xdr:row>167</xdr:row>
      <xdr:rowOff>9525</xdr:rowOff>
    </xdr:from>
    <xdr:to>
      <xdr:col>10</xdr:col>
      <xdr:colOff>15240</xdr:colOff>
      <xdr:row>167</xdr:row>
      <xdr:rowOff>152401</xdr:rowOff>
    </xdr:to>
    <xdr:sp macro="" textlink="">
      <xdr:nvSpPr>
        <xdr:cNvPr id="189" name="199 Redondear rectángulo de esquina diagonal">
          <a:extLst>
            <a:ext uri="{FF2B5EF4-FFF2-40B4-BE49-F238E27FC236}">
              <a16:creationId xmlns:a16="http://schemas.microsoft.com/office/drawing/2014/main" id="{00000000-0008-0000-0000-0000BD000000}"/>
            </a:ext>
          </a:extLst>
        </xdr:cNvPr>
        <xdr:cNvSpPr/>
      </xdr:nvSpPr>
      <xdr:spPr>
        <a:xfrm>
          <a:off x="4629150" y="433197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C518</a:t>
          </a:r>
        </a:p>
      </xdr:txBody>
    </xdr:sp>
    <xdr:clientData/>
  </xdr:twoCellAnchor>
  <xdr:twoCellAnchor editAs="oneCell">
    <xdr:from>
      <xdr:col>7</xdr:col>
      <xdr:colOff>9525</xdr:colOff>
      <xdr:row>167</xdr:row>
      <xdr:rowOff>9525</xdr:rowOff>
    </xdr:from>
    <xdr:to>
      <xdr:col>8</xdr:col>
      <xdr:colOff>57151</xdr:colOff>
      <xdr:row>167</xdr:row>
      <xdr:rowOff>152401</xdr:rowOff>
    </xdr:to>
    <xdr:sp macro="" textlink="">
      <xdr:nvSpPr>
        <xdr:cNvPr id="190" name="200 Redondear rectángulo de esquina diagonal">
          <a:extLst>
            <a:ext uri="{FF2B5EF4-FFF2-40B4-BE49-F238E27FC236}">
              <a16:creationId xmlns:a16="http://schemas.microsoft.com/office/drawing/2014/main" id="{00000000-0008-0000-0000-0000BE000000}"/>
            </a:ext>
          </a:extLst>
        </xdr:cNvPr>
        <xdr:cNvSpPr/>
      </xdr:nvSpPr>
      <xdr:spPr>
        <a:xfrm>
          <a:off x="3429000" y="433197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C517</a:t>
          </a:r>
        </a:p>
      </xdr:txBody>
    </xdr:sp>
    <xdr:clientData/>
  </xdr:twoCellAnchor>
  <xdr:twoCellAnchor editAs="oneCell">
    <xdr:from>
      <xdr:col>5</xdr:col>
      <xdr:colOff>9525</xdr:colOff>
      <xdr:row>168</xdr:row>
      <xdr:rowOff>9525</xdr:rowOff>
    </xdr:from>
    <xdr:to>
      <xdr:col>6</xdr:col>
      <xdr:colOff>1</xdr:colOff>
      <xdr:row>168</xdr:row>
      <xdr:rowOff>152401</xdr:rowOff>
    </xdr:to>
    <xdr:sp macro="" textlink="">
      <xdr:nvSpPr>
        <xdr:cNvPr id="191" name="201 Redondear rectángulo de esquina diagonal">
          <a:extLst>
            <a:ext uri="{FF2B5EF4-FFF2-40B4-BE49-F238E27FC236}">
              <a16:creationId xmlns:a16="http://schemas.microsoft.com/office/drawing/2014/main" id="{00000000-0008-0000-0000-0000BF000000}"/>
            </a:ext>
          </a:extLst>
        </xdr:cNvPr>
        <xdr:cNvSpPr/>
      </xdr:nvSpPr>
      <xdr:spPr>
        <a:xfrm>
          <a:off x="2505075" y="435864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C5110</a:t>
          </a:r>
        </a:p>
      </xdr:txBody>
    </xdr:sp>
    <xdr:clientData/>
  </xdr:twoCellAnchor>
  <xdr:twoCellAnchor editAs="oneCell">
    <xdr:from>
      <xdr:col>3</xdr:col>
      <xdr:colOff>9524</xdr:colOff>
      <xdr:row>168</xdr:row>
      <xdr:rowOff>9524</xdr:rowOff>
    </xdr:from>
    <xdr:to>
      <xdr:col>4</xdr:col>
      <xdr:colOff>36367</xdr:colOff>
      <xdr:row>168</xdr:row>
      <xdr:rowOff>172084</xdr:rowOff>
    </xdr:to>
    <xdr:sp macro="" textlink="">
      <xdr:nvSpPr>
        <xdr:cNvPr id="192" name="202 Redondear rectángulo de esquina diagonal">
          <a:extLst>
            <a:ext uri="{FF2B5EF4-FFF2-40B4-BE49-F238E27FC236}">
              <a16:creationId xmlns:a16="http://schemas.microsoft.com/office/drawing/2014/main" id="{00000000-0008-0000-0000-0000C0000000}"/>
            </a:ext>
          </a:extLst>
        </xdr:cNvPr>
        <xdr:cNvSpPr/>
      </xdr:nvSpPr>
      <xdr:spPr>
        <a:xfrm>
          <a:off x="1724024" y="46134337"/>
          <a:ext cx="442913" cy="1492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C519</a:t>
          </a:r>
        </a:p>
      </xdr:txBody>
    </xdr:sp>
    <xdr:clientData/>
  </xdr:twoCellAnchor>
  <xdr:twoCellAnchor editAs="oneCell">
    <xdr:from>
      <xdr:col>9</xdr:col>
      <xdr:colOff>9525</xdr:colOff>
      <xdr:row>168</xdr:row>
      <xdr:rowOff>9525</xdr:rowOff>
    </xdr:from>
    <xdr:to>
      <xdr:col>10</xdr:col>
      <xdr:colOff>15240</xdr:colOff>
      <xdr:row>168</xdr:row>
      <xdr:rowOff>152401</xdr:rowOff>
    </xdr:to>
    <xdr:sp macro="" textlink="">
      <xdr:nvSpPr>
        <xdr:cNvPr id="193" name="203 Redondear rectángulo de esquina diagonal">
          <a:extLst>
            <a:ext uri="{FF2B5EF4-FFF2-40B4-BE49-F238E27FC236}">
              <a16:creationId xmlns:a16="http://schemas.microsoft.com/office/drawing/2014/main" id="{00000000-0008-0000-0000-0000C1000000}"/>
            </a:ext>
          </a:extLst>
        </xdr:cNvPr>
        <xdr:cNvSpPr/>
      </xdr:nvSpPr>
      <xdr:spPr>
        <a:xfrm>
          <a:off x="4629150" y="435864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C5112</a:t>
          </a:r>
        </a:p>
      </xdr:txBody>
    </xdr:sp>
    <xdr:clientData/>
  </xdr:twoCellAnchor>
  <xdr:twoCellAnchor editAs="oneCell">
    <xdr:from>
      <xdr:col>7</xdr:col>
      <xdr:colOff>9525</xdr:colOff>
      <xdr:row>168</xdr:row>
      <xdr:rowOff>9525</xdr:rowOff>
    </xdr:from>
    <xdr:to>
      <xdr:col>8</xdr:col>
      <xdr:colOff>57151</xdr:colOff>
      <xdr:row>168</xdr:row>
      <xdr:rowOff>152401</xdr:rowOff>
    </xdr:to>
    <xdr:sp macro="" textlink="">
      <xdr:nvSpPr>
        <xdr:cNvPr id="194" name="204 Redondear rectángulo de esquina diagonal">
          <a:extLst>
            <a:ext uri="{FF2B5EF4-FFF2-40B4-BE49-F238E27FC236}">
              <a16:creationId xmlns:a16="http://schemas.microsoft.com/office/drawing/2014/main" id="{00000000-0008-0000-0000-0000C2000000}"/>
            </a:ext>
          </a:extLst>
        </xdr:cNvPr>
        <xdr:cNvSpPr/>
      </xdr:nvSpPr>
      <xdr:spPr>
        <a:xfrm>
          <a:off x="3429000" y="435864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C5111</a:t>
          </a:r>
        </a:p>
      </xdr:txBody>
    </xdr:sp>
    <xdr:clientData/>
  </xdr:twoCellAnchor>
  <xdr:twoCellAnchor editAs="oneCell">
    <xdr:from>
      <xdr:col>5</xdr:col>
      <xdr:colOff>9525</xdr:colOff>
      <xdr:row>169</xdr:row>
      <xdr:rowOff>9525</xdr:rowOff>
    </xdr:from>
    <xdr:to>
      <xdr:col>6</xdr:col>
      <xdr:colOff>1</xdr:colOff>
      <xdr:row>169</xdr:row>
      <xdr:rowOff>152401</xdr:rowOff>
    </xdr:to>
    <xdr:sp macro="" textlink="">
      <xdr:nvSpPr>
        <xdr:cNvPr id="195" name="205 Redondear rectángulo de esquina diagonal">
          <a:extLst>
            <a:ext uri="{FF2B5EF4-FFF2-40B4-BE49-F238E27FC236}">
              <a16:creationId xmlns:a16="http://schemas.microsoft.com/office/drawing/2014/main" id="{00000000-0008-0000-0000-0000C3000000}"/>
            </a:ext>
          </a:extLst>
        </xdr:cNvPr>
        <xdr:cNvSpPr/>
      </xdr:nvSpPr>
      <xdr:spPr>
        <a:xfrm>
          <a:off x="2505075" y="438531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C5114</a:t>
          </a:r>
        </a:p>
      </xdr:txBody>
    </xdr:sp>
    <xdr:clientData/>
  </xdr:twoCellAnchor>
  <xdr:twoCellAnchor editAs="oneCell">
    <xdr:from>
      <xdr:col>3</xdr:col>
      <xdr:colOff>9524</xdr:colOff>
      <xdr:row>169</xdr:row>
      <xdr:rowOff>9525</xdr:rowOff>
    </xdr:from>
    <xdr:to>
      <xdr:col>4</xdr:col>
      <xdr:colOff>17317</xdr:colOff>
      <xdr:row>169</xdr:row>
      <xdr:rowOff>170497</xdr:rowOff>
    </xdr:to>
    <xdr:sp macro="" textlink="">
      <xdr:nvSpPr>
        <xdr:cNvPr id="196" name="206 Redondear rectángulo de esquina diagonal">
          <a:extLst>
            <a:ext uri="{FF2B5EF4-FFF2-40B4-BE49-F238E27FC236}">
              <a16:creationId xmlns:a16="http://schemas.microsoft.com/office/drawing/2014/main" id="{00000000-0008-0000-0000-0000C4000000}"/>
            </a:ext>
          </a:extLst>
        </xdr:cNvPr>
        <xdr:cNvSpPr/>
      </xdr:nvSpPr>
      <xdr:spPr>
        <a:xfrm>
          <a:off x="1724024" y="46404213"/>
          <a:ext cx="434975" cy="15716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C5113</a:t>
          </a:r>
        </a:p>
      </xdr:txBody>
    </xdr:sp>
    <xdr:clientData/>
  </xdr:twoCellAnchor>
  <xdr:twoCellAnchor editAs="oneCell">
    <xdr:from>
      <xdr:col>9</xdr:col>
      <xdr:colOff>9525</xdr:colOff>
      <xdr:row>169</xdr:row>
      <xdr:rowOff>9525</xdr:rowOff>
    </xdr:from>
    <xdr:to>
      <xdr:col>10</xdr:col>
      <xdr:colOff>15240</xdr:colOff>
      <xdr:row>169</xdr:row>
      <xdr:rowOff>152401</xdr:rowOff>
    </xdr:to>
    <xdr:sp macro="" textlink="">
      <xdr:nvSpPr>
        <xdr:cNvPr id="197" name="207 Redondear rectángulo de esquina diagonal">
          <a:extLst>
            <a:ext uri="{FF2B5EF4-FFF2-40B4-BE49-F238E27FC236}">
              <a16:creationId xmlns:a16="http://schemas.microsoft.com/office/drawing/2014/main" id="{00000000-0008-0000-0000-0000C5000000}"/>
            </a:ext>
          </a:extLst>
        </xdr:cNvPr>
        <xdr:cNvSpPr/>
      </xdr:nvSpPr>
      <xdr:spPr>
        <a:xfrm>
          <a:off x="4629150" y="438531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C5116</a:t>
          </a:r>
        </a:p>
      </xdr:txBody>
    </xdr:sp>
    <xdr:clientData/>
  </xdr:twoCellAnchor>
  <xdr:twoCellAnchor editAs="oneCell">
    <xdr:from>
      <xdr:col>7</xdr:col>
      <xdr:colOff>9525</xdr:colOff>
      <xdr:row>169</xdr:row>
      <xdr:rowOff>9525</xdr:rowOff>
    </xdr:from>
    <xdr:to>
      <xdr:col>8</xdr:col>
      <xdr:colOff>57151</xdr:colOff>
      <xdr:row>169</xdr:row>
      <xdr:rowOff>152401</xdr:rowOff>
    </xdr:to>
    <xdr:sp macro="" textlink="">
      <xdr:nvSpPr>
        <xdr:cNvPr id="198" name="208 Redondear rectángulo de esquina diagonal">
          <a:extLst>
            <a:ext uri="{FF2B5EF4-FFF2-40B4-BE49-F238E27FC236}">
              <a16:creationId xmlns:a16="http://schemas.microsoft.com/office/drawing/2014/main" id="{00000000-0008-0000-0000-0000C6000000}"/>
            </a:ext>
          </a:extLst>
        </xdr:cNvPr>
        <xdr:cNvSpPr/>
      </xdr:nvSpPr>
      <xdr:spPr>
        <a:xfrm>
          <a:off x="3429000" y="438531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C5115</a:t>
          </a:r>
        </a:p>
      </xdr:txBody>
    </xdr:sp>
    <xdr:clientData/>
  </xdr:twoCellAnchor>
  <xdr:twoCellAnchor editAs="oneCell">
    <xdr:from>
      <xdr:col>1</xdr:col>
      <xdr:colOff>382973</xdr:colOff>
      <xdr:row>230</xdr:row>
      <xdr:rowOff>544</xdr:rowOff>
    </xdr:from>
    <xdr:to>
      <xdr:col>2</xdr:col>
      <xdr:colOff>361315</xdr:colOff>
      <xdr:row>230</xdr:row>
      <xdr:rowOff>97061</xdr:rowOff>
    </xdr:to>
    <xdr:sp macro="" textlink="">
      <xdr:nvSpPr>
        <xdr:cNvPr id="442" name="498 Redondear rectángulo de esquina diagonal">
          <a:extLst>
            <a:ext uri="{FF2B5EF4-FFF2-40B4-BE49-F238E27FC236}">
              <a16:creationId xmlns:a16="http://schemas.microsoft.com/office/drawing/2014/main" id="{00000000-0008-0000-0000-0000BA010000}"/>
            </a:ext>
          </a:extLst>
        </xdr:cNvPr>
        <xdr:cNvSpPr/>
      </xdr:nvSpPr>
      <xdr:spPr>
        <a:xfrm>
          <a:off x="811598" y="60087419"/>
          <a:ext cx="442527" cy="8699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C5452</a:t>
          </a:r>
        </a:p>
      </xdr:txBody>
    </xdr:sp>
    <xdr:clientData/>
  </xdr:twoCellAnchor>
  <xdr:twoCellAnchor editAs="oneCell">
    <xdr:from>
      <xdr:col>1</xdr:col>
      <xdr:colOff>377440</xdr:colOff>
      <xdr:row>230</xdr:row>
      <xdr:rowOff>314393</xdr:rowOff>
    </xdr:from>
    <xdr:to>
      <xdr:col>2</xdr:col>
      <xdr:colOff>360998</xdr:colOff>
      <xdr:row>231</xdr:row>
      <xdr:rowOff>93410</xdr:rowOff>
    </xdr:to>
    <xdr:sp macro="" textlink="">
      <xdr:nvSpPr>
        <xdr:cNvPr id="443" name="499 Redondear rectángulo de esquina diagonal">
          <a:extLst>
            <a:ext uri="{FF2B5EF4-FFF2-40B4-BE49-F238E27FC236}">
              <a16:creationId xmlns:a16="http://schemas.microsoft.com/office/drawing/2014/main" id="{00000000-0008-0000-0000-0000BB010000}"/>
            </a:ext>
          </a:extLst>
        </xdr:cNvPr>
        <xdr:cNvSpPr/>
      </xdr:nvSpPr>
      <xdr:spPr>
        <a:xfrm>
          <a:off x="806065" y="60401268"/>
          <a:ext cx="440123" cy="10985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C5453</a:t>
          </a:r>
        </a:p>
      </xdr:txBody>
    </xdr:sp>
    <xdr:clientData/>
  </xdr:twoCellAnchor>
  <xdr:twoCellAnchor editAs="oneCell">
    <xdr:from>
      <xdr:col>6</xdr:col>
      <xdr:colOff>23796</xdr:colOff>
      <xdr:row>229</xdr:row>
      <xdr:rowOff>19563</xdr:rowOff>
    </xdr:from>
    <xdr:to>
      <xdr:col>7</xdr:col>
      <xdr:colOff>17143</xdr:colOff>
      <xdr:row>229</xdr:row>
      <xdr:rowOff>134665</xdr:rowOff>
    </xdr:to>
    <xdr:sp macro="" textlink="">
      <xdr:nvSpPr>
        <xdr:cNvPr id="445" name="524 Redondear rectángulo de esquina diagonal">
          <a:extLst>
            <a:ext uri="{FF2B5EF4-FFF2-40B4-BE49-F238E27FC236}">
              <a16:creationId xmlns:a16="http://schemas.microsoft.com/office/drawing/2014/main" id="{00000000-0008-0000-0000-0000BD010000}"/>
            </a:ext>
          </a:extLst>
        </xdr:cNvPr>
        <xdr:cNvSpPr/>
      </xdr:nvSpPr>
      <xdr:spPr>
        <a:xfrm>
          <a:off x="2519346" y="62732163"/>
          <a:ext cx="300864" cy="10176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C5460A</a:t>
          </a:r>
        </a:p>
      </xdr:txBody>
    </xdr:sp>
    <xdr:clientData/>
  </xdr:twoCellAnchor>
  <xdr:twoCellAnchor editAs="oneCell">
    <xdr:from>
      <xdr:col>13</xdr:col>
      <xdr:colOff>34720</xdr:colOff>
      <xdr:row>229</xdr:row>
      <xdr:rowOff>18476</xdr:rowOff>
    </xdr:from>
    <xdr:to>
      <xdr:col>13</xdr:col>
      <xdr:colOff>495299</xdr:colOff>
      <xdr:row>229</xdr:row>
      <xdr:rowOff>155489</xdr:rowOff>
    </xdr:to>
    <xdr:sp macro="" textlink="">
      <xdr:nvSpPr>
        <xdr:cNvPr id="451" name="533 Redondear rectángulo de esquina diagonal">
          <a:extLst>
            <a:ext uri="{FF2B5EF4-FFF2-40B4-BE49-F238E27FC236}">
              <a16:creationId xmlns:a16="http://schemas.microsoft.com/office/drawing/2014/main" id="{00000000-0008-0000-0000-0000C3010000}"/>
            </a:ext>
          </a:extLst>
        </xdr:cNvPr>
        <xdr:cNvSpPr/>
      </xdr:nvSpPr>
      <xdr:spPr>
        <a:xfrm>
          <a:off x="6454570" y="62731076"/>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C5429B</a:t>
          </a:r>
        </a:p>
      </xdr:txBody>
    </xdr:sp>
    <xdr:clientData/>
  </xdr:twoCellAnchor>
  <xdr:twoCellAnchor editAs="oneCell">
    <xdr:from>
      <xdr:col>13</xdr:col>
      <xdr:colOff>23244</xdr:colOff>
      <xdr:row>230</xdr:row>
      <xdr:rowOff>18475</xdr:rowOff>
    </xdr:from>
    <xdr:to>
      <xdr:col>13</xdr:col>
      <xdr:colOff>472440</xdr:colOff>
      <xdr:row>230</xdr:row>
      <xdr:rowOff>155488</xdr:rowOff>
    </xdr:to>
    <xdr:sp macro="" textlink="">
      <xdr:nvSpPr>
        <xdr:cNvPr id="452" name="534 Redondear rectángulo de esquina diagonal">
          <a:extLst>
            <a:ext uri="{FF2B5EF4-FFF2-40B4-BE49-F238E27FC236}">
              <a16:creationId xmlns:a16="http://schemas.microsoft.com/office/drawing/2014/main" id="{00000000-0008-0000-0000-0000C4010000}"/>
            </a:ext>
          </a:extLst>
        </xdr:cNvPr>
        <xdr:cNvSpPr/>
      </xdr:nvSpPr>
      <xdr:spPr>
        <a:xfrm>
          <a:off x="6443094" y="63045400"/>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C5434B</a:t>
          </a:r>
        </a:p>
      </xdr:txBody>
    </xdr:sp>
    <xdr:clientData/>
  </xdr:twoCellAnchor>
  <xdr:twoCellAnchor editAs="oneCell">
    <xdr:from>
      <xdr:col>13</xdr:col>
      <xdr:colOff>34720</xdr:colOff>
      <xdr:row>231</xdr:row>
      <xdr:rowOff>29952</xdr:rowOff>
    </xdr:from>
    <xdr:to>
      <xdr:col>13</xdr:col>
      <xdr:colOff>495299</xdr:colOff>
      <xdr:row>231</xdr:row>
      <xdr:rowOff>170775</xdr:rowOff>
    </xdr:to>
    <xdr:sp macro="" textlink="">
      <xdr:nvSpPr>
        <xdr:cNvPr id="453" name="535 Redondear rectángulo de esquina diagonal">
          <a:extLst>
            <a:ext uri="{FF2B5EF4-FFF2-40B4-BE49-F238E27FC236}">
              <a16:creationId xmlns:a16="http://schemas.microsoft.com/office/drawing/2014/main" id="{00000000-0008-0000-0000-0000C5010000}"/>
            </a:ext>
          </a:extLst>
        </xdr:cNvPr>
        <xdr:cNvSpPr/>
      </xdr:nvSpPr>
      <xdr:spPr>
        <a:xfrm>
          <a:off x="6454570" y="63371202"/>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C5439B</a:t>
          </a:r>
        </a:p>
      </xdr:txBody>
    </xdr:sp>
    <xdr:clientData/>
  </xdr:twoCellAnchor>
  <xdr:twoCellAnchor editAs="oneCell">
    <xdr:from>
      <xdr:col>13</xdr:col>
      <xdr:colOff>29086</xdr:colOff>
      <xdr:row>232</xdr:row>
      <xdr:rowOff>32874</xdr:rowOff>
    </xdr:from>
    <xdr:to>
      <xdr:col>13</xdr:col>
      <xdr:colOff>476249</xdr:colOff>
      <xdr:row>232</xdr:row>
      <xdr:rowOff>94384</xdr:rowOff>
    </xdr:to>
    <xdr:sp macro="" textlink="">
      <xdr:nvSpPr>
        <xdr:cNvPr id="454" name="536 Redondear rectángulo de esquina diagonal">
          <a:extLst>
            <a:ext uri="{FF2B5EF4-FFF2-40B4-BE49-F238E27FC236}">
              <a16:creationId xmlns:a16="http://schemas.microsoft.com/office/drawing/2014/main" id="{00000000-0008-0000-0000-0000C6010000}"/>
            </a:ext>
          </a:extLst>
        </xdr:cNvPr>
        <xdr:cNvSpPr/>
      </xdr:nvSpPr>
      <xdr:spPr>
        <a:xfrm>
          <a:off x="6448936" y="63688449"/>
          <a:ext cx="456316" cy="710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C5444B</a:t>
          </a:r>
        </a:p>
      </xdr:txBody>
    </xdr:sp>
    <xdr:clientData/>
  </xdr:twoCellAnchor>
  <xdr:twoCellAnchor editAs="oneCell">
    <xdr:from>
      <xdr:col>12</xdr:col>
      <xdr:colOff>17506</xdr:colOff>
      <xdr:row>229</xdr:row>
      <xdr:rowOff>12738</xdr:rowOff>
    </xdr:from>
    <xdr:to>
      <xdr:col>12</xdr:col>
      <xdr:colOff>480059</xdr:colOff>
      <xdr:row>229</xdr:row>
      <xdr:rowOff>149751</xdr:rowOff>
    </xdr:to>
    <xdr:sp macro="" textlink="">
      <xdr:nvSpPr>
        <xdr:cNvPr id="460" name="542 Redondear rectángulo de esquina diagonal">
          <a:extLst>
            <a:ext uri="{FF2B5EF4-FFF2-40B4-BE49-F238E27FC236}">
              <a16:creationId xmlns:a16="http://schemas.microsoft.com/office/drawing/2014/main" id="{00000000-0008-0000-0000-0000CC010000}"/>
            </a:ext>
          </a:extLst>
        </xdr:cNvPr>
        <xdr:cNvSpPr/>
      </xdr:nvSpPr>
      <xdr:spPr>
        <a:xfrm>
          <a:off x="5837281" y="62725338"/>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C5429A</a:t>
          </a:r>
        </a:p>
      </xdr:txBody>
    </xdr:sp>
    <xdr:clientData/>
  </xdr:twoCellAnchor>
  <xdr:twoCellAnchor>
    <xdr:from>
      <xdr:col>12</xdr:col>
      <xdr:colOff>17506</xdr:colOff>
      <xdr:row>230</xdr:row>
      <xdr:rowOff>12738</xdr:rowOff>
    </xdr:from>
    <xdr:to>
      <xdr:col>12</xdr:col>
      <xdr:colOff>473822</xdr:colOff>
      <xdr:row>230</xdr:row>
      <xdr:rowOff>149751</xdr:rowOff>
    </xdr:to>
    <xdr:sp macro="" textlink="">
      <xdr:nvSpPr>
        <xdr:cNvPr id="461" name="543 Redondear rectángulo de esquina diagonal">
          <a:extLst>
            <a:ext uri="{FF2B5EF4-FFF2-40B4-BE49-F238E27FC236}">
              <a16:creationId xmlns:a16="http://schemas.microsoft.com/office/drawing/2014/main" id="{00000000-0008-0000-0000-0000CD010000}"/>
            </a:ext>
          </a:extLst>
        </xdr:cNvPr>
        <xdr:cNvSpPr/>
      </xdr:nvSpPr>
      <xdr:spPr>
        <a:xfrm>
          <a:off x="5837281" y="63039663"/>
          <a:ext cx="456316" cy="137013"/>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C5434A</a:t>
          </a:r>
        </a:p>
      </xdr:txBody>
    </xdr:sp>
    <xdr:clientData/>
  </xdr:twoCellAnchor>
  <xdr:twoCellAnchor editAs="oneCell">
    <xdr:from>
      <xdr:col>12</xdr:col>
      <xdr:colOff>17506</xdr:colOff>
      <xdr:row>231</xdr:row>
      <xdr:rowOff>12738</xdr:rowOff>
    </xdr:from>
    <xdr:to>
      <xdr:col>12</xdr:col>
      <xdr:colOff>480059</xdr:colOff>
      <xdr:row>231</xdr:row>
      <xdr:rowOff>149751</xdr:rowOff>
    </xdr:to>
    <xdr:sp macro="" textlink="">
      <xdr:nvSpPr>
        <xdr:cNvPr id="462" name="544 Redondear rectángulo de esquina diagonal">
          <a:extLst>
            <a:ext uri="{FF2B5EF4-FFF2-40B4-BE49-F238E27FC236}">
              <a16:creationId xmlns:a16="http://schemas.microsoft.com/office/drawing/2014/main" id="{00000000-0008-0000-0000-0000CE010000}"/>
            </a:ext>
          </a:extLst>
        </xdr:cNvPr>
        <xdr:cNvSpPr/>
      </xdr:nvSpPr>
      <xdr:spPr>
        <a:xfrm>
          <a:off x="5837281" y="63353988"/>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C5439A</a:t>
          </a:r>
        </a:p>
      </xdr:txBody>
    </xdr:sp>
    <xdr:clientData/>
  </xdr:twoCellAnchor>
  <xdr:twoCellAnchor editAs="oneCell">
    <xdr:from>
      <xdr:col>12</xdr:col>
      <xdr:colOff>17506</xdr:colOff>
      <xdr:row>231</xdr:row>
      <xdr:rowOff>218440</xdr:rowOff>
    </xdr:from>
    <xdr:to>
      <xdr:col>12</xdr:col>
      <xdr:colOff>476885</xdr:colOff>
      <xdr:row>232</xdr:row>
      <xdr:rowOff>112568</xdr:rowOff>
    </xdr:to>
    <xdr:sp macro="" textlink="">
      <xdr:nvSpPr>
        <xdr:cNvPr id="463" name="545 Redondear rectángulo de esquina diagonal">
          <a:extLst>
            <a:ext uri="{FF2B5EF4-FFF2-40B4-BE49-F238E27FC236}">
              <a16:creationId xmlns:a16="http://schemas.microsoft.com/office/drawing/2014/main" id="{00000000-0008-0000-0000-0000CF010000}"/>
            </a:ext>
          </a:extLst>
        </xdr:cNvPr>
        <xdr:cNvSpPr/>
      </xdr:nvSpPr>
      <xdr:spPr>
        <a:xfrm>
          <a:off x="6006826" y="60909200"/>
          <a:ext cx="449854" cy="12272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C5444A</a:t>
          </a:r>
        </a:p>
      </xdr:txBody>
    </xdr:sp>
    <xdr:clientData/>
  </xdr:twoCellAnchor>
  <xdr:twoCellAnchor editAs="oneCell">
    <xdr:from>
      <xdr:col>11</xdr:col>
      <xdr:colOff>14294</xdr:colOff>
      <xdr:row>229</xdr:row>
      <xdr:rowOff>21980</xdr:rowOff>
    </xdr:from>
    <xdr:to>
      <xdr:col>11</xdr:col>
      <xdr:colOff>419100</xdr:colOff>
      <xdr:row>229</xdr:row>
      <xdr:rowOff>152400</xdr:rowOff>
    </xdr:to>
    <xdr:sp macro="" textlink="">
      <xdr:nvSpPr>
        <xdr:cNvPr id="467" name="568 Redondear rectángulo de esquina diagonal">
          <a:extLst>
            <a:ext uri="{FF2B5EF4-FFF2-40B4-BE49-F238E27FC236}">
              <a16:creationId xmlns:a16="http://schemas.microsoft.com/office/drawing/2014/main" id="{00000000-0008-0000-0000-0000D3010000}"/>
            </a:ext>
          </a:extLst>
        </xdr:cNvPr>
        <xdr:cNvSpPr/>
      </xdr:nvSpPr>
      <xdr:spPr>
        <a:xfrm>
          <a:off x="5233994" y="62734580"/>
          <a:ext cx="4066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C5429</a:t>
          </a:r>
        </a:p>
      </xdr:txBody>
    </xdr:sp>
    <xdr:clientData/>
  </xdr:twoCellAnchor>
  <xdr:twoCellAnchor editAs="oneCell">
    <xdr:from>
      <xdr:col>11</xdr:col>
      <xdr:colOff>20032</xdr:colOff>
      <xdr:row>230</xdr:row>
      <xdr:rowOff>16243</xdr:rowOff>
    </xdr:from>
    <xdr:to>
      <xdr:col>11</xdr:col>
      <xdr:colOff>436244</xdr:colOff>
      <xdr:row>230</xdr:row>
      <xdr:rowOff>133328</xdr:rowOff>
    </xdr:to>
    <xdr:sp macro="" textlink="">
      <xdr:nvSpPr>
        <xdr:cNvPr id="468" name="569 Redondear rectángulo de esquina diagonal">
          <a:extLst>
            <a:ext uri="{FF2B5EF4-FFF2-40B4-BE49-F238E27FC236}">
              <a16:creationId xmlns:a16="http://schemas.microsoft.com/office/drawing/2014/main" id="{00000000-0008-0000-0000-0000D4010000}"/>
            </a:ext>
          </a:extLst>
        </xdr:cNvPr>
        <xdr:cNvSpPr/>
      </xdr:nvSpPr>
      <xdr:spPr>
        <a:xfrm>
          <a:off x="5239732" y="63043168"/>
          <a:ext cx="4066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C5434</a:t>
          </a:r>
        </a:p>
      </xdr:txBody>
    </xdr:sp>
    <xdr:clientData/>
  </xdr:twoCellAnchor>
  <xdr:twoCellAnchor editAs="oneCell">
    <xdr:from>
      <xdr:col>11</xdr:col>
      <xdr:colOff>25769</xdr:colOff>
      <xdr:row>231</xdr:row>
      <xdr:rowOff>4767</xdr:rowOff>
    </xdr:from>
    <xdr:to>
      <xdr:col>11</xdr:col>
      <xdr:colOff>438150</xdr:colOff>
      <xdr:row>231</xdr:row>
      <xdr:rowOff>131377</xdr:rowOff>
    </xdr:to>
    <xdr:sp macro="" textlink="">
      <xdr:nvSpPr>
        <xdr:cNvPr id="469" name="570 Redondear rectángulo de esquina diagonal">
          <a:extLst>
            <a:ext uri="{FF2B5EF4-FFF2-40B4-BE49-F238E27FC236}">
              <a16:creationId xmlns:a16="http://schemas.microsoft.com/office/drawing/2014/main" id="{00000000-0008-0000-0000-0000D5010000}"/>
            </a:ext>
          </a:extLst>
        </xdr:cNvPr>
        <xdr:cNvSpPr/>
      </xdr:nvSpPr>
      <xdr:spPr>
        <a:xfrm>
          <a:off x="5245469" y="63346017"/>
          <a:ext cx="4066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C5439</a:t>
          </a:r>
        </a:p>
      </xdr:txBody>
    </xdr:sp>
    <xdr:clientData/>
  </xdr:twoCellAnchor>
  <xdr:twoCellAnchor editAs="oneCell">
    <xdr:from>
      <xdr:col>11</xdr:col>
      <xdr:colOff>20031</xdr:colOff>
      <xdr:row>232</xdr:row>
      <xdr:rowOff>21981</xdr:rowOff>
    </xdr:from>
    <xdr:to>
      <xdr:col>11</xdr:col>
      <xdr:colOff>436244</xdr:colOff>
      <xdr:row>232</xdr:row>
      <xdr:rowOff>135785</xdr:rowOff>
    </xdr:to>
    <xdr:sp macro="" textlink="">
      <xdr:nvSpPr>
        <xdr:cNvPr id="470" name="571 Redondear rectángulo de esquina diagonal">
          <a:extLst>
            <a:ext uri="{FF2B5EF4-FFF2-40B4-BE49-F238E27FC236}">
              <a16:creationId xmlns:a16="http://schemas.microsoft.com/office/drawing/2014/main" id="{00000000-0008-0000-0000-0000D6010000}"/>
            </a:ext>
          </a:extLst>
        </xdr:cNvPr>
        <xdr:cNvSpPr/>
      </xdr:nvSpPr>
      <xdr:spPr>
        <a:xfrm>
          <a:off x="5239731" y="63677556"/>
          <a:ext cx="406644" cy="10999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C5444</a:t>
          </a:r>
        </a:p>
      </xdr:txBody>
    </xdr:sp>
    <xdr:clientData/>
  </xdr:twoCellAnchor>
  <xdr:twoCellAnchor editAs="oneCell">
    <xdr:from>
      <xdr:col>6</xdr:col>
      <xdr:colOff>10354</xdr:colOff>
      <xdr:row>230</xdr:row>
      <xdr:rowOff>10354</xdr:rowOff>
    </xdr:from>
    <xdr:to>
      <xdr:col>7</xdr:col>
      <xdr:colOff>15759</xdr:colOff>
      <xdr:row>230</xdr:row>
      <xdr:rowOff>154279</xdr:rowOff>
    </xdr:to>
    <xdr:sp macro="" textlink="">
      <xdr:nvSpPr>
        <xdr:cNvPr id="475" name="602 Redondear rectángulo de esquina diagonal">
          <a:extLst>
            <a:ext uri="{FF2B5EF4-FFF2-40B4-BE49-F238E27FC236}">
              <a16:creationId xmlns:a16="http://schemas.microsoft.com/office/drawing/2014/main" id="{00000000-0008-0000-0000-0000DB010000}"/>
            </a:ext>
          </a:extLst>
        </xdr:cNvPr>
        <xdr:cNvSpPr/>
      </xdr:nvSpPr>
      <xdr:spPr>
        <a:xfrm>
          <a:off x="2505904" y="63037279"/>
          <a:ext cx="313756" cy="1439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C5461A</a:t>
          </a:r>
        </a:p>
      </xdr:txBody>
    </xdr:sp>
    <xdr:clientData/>
  </xdr:twoCellAnchor>
  <xdr:twoCellAnchor editAs="oneCell">
    <xdr:from>
      <xdr:col>6</xdr:col>
      <xdr:colOff>5176</xdr:colOff>
      <xdr:row>231</xdr:row>
      <xdr:rowOff>20706</xdr:rowOff>
    </xdr:from>
    <xdr:to>
      <xdr:col>7</xdr:col>
      <xdr:colOff>15759</xdr:colOff>
      <xdr:row>231</xdr:row>
      <xdr:rowOff>130345</xdr:rowOff>
    </xdr:to>
    <xdr:sp macro="" textlink="">
      <xdr:nvSpPr>
        <xdr:cNvPr id="476" name="603 Redondear rectángulo de esquina diagonal">
          <a:extLst>
            <a:ext uri="{FF2B5EF4-FFF2-40B4-BE49-F238E27FC236}">
              <a16:creationId xmlns:a16="http://schemas.microsoft.com/office/drawing/2014/main" id="{00000000-0008-0000-0000-0000DC010000}"/>
            </a:ext>
          </a:extLst>
        </xdr:cNvPr>
        <xdr:cNvSpPr/>
      </xdr:nvSpPr>
      <xdr:spPr>
        <a:xfrm>
          <a:off x="2500726" y="63361956"/>
          <a:ext cx="318933" cy="11344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C5462A</a:t>
          </a:r>
        </a:p>
      </xdr:txBody>
    </xdr:sp>
    <xdr:clientData/>
  </xdr:twoCellAnchor>
  <xdr:twoCellAnchor editAs="oneCell">
    <xdr:from>
      <xdr:col>6</xdr:col>
      <xdr:colOff>10354</xdr:colOff>
      <xdr:row>232</xdr:row>
      <xdr:rowOff>15531</xdr:rowOff>
    </xdr:from>
    <xdr:to>
      <xdr:col>7</xdr:col>
      <xdr:colOff>15759</xdr:colOff>
      <xdr:row>232</xdr:row>
      <xdr:rowOff>113449</xdr:rowOff>
    </xdr:to>
    <xdr:sp macro="" textlink="">
      <xdr:nvSpPr>
        <xdr:cNvPr id="477" name="604 Redondear rectángulo de esquina diagonal">
          <a:extLst>
            <a:ext uri="{FF2B5EF4-FFF2-40B4-BE49-F238E27FC236}">
              <a16:creationId xmlns:a16="http://schemas.microsoft.com/office/drawing/2014/main" id="{00000000-0008-0000-0000-0000DD010000}"/>
            </a:ext>
          </a:extLst>
        </xdr:cNvPr>
        <xdr:cNvSpPr/>
      </xdr:nvSpPr>
      <xdr:spPr>
        <a:xfrm>
          <a:off x="2505904" y="63671106"/>
          <a:ext cx="313756" cy="9791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C5463A</a:t>
          </a:r>
        </a:p>
      </xdr:txBody>
    </xdr:sp>
    <xdr:clientData/>
  </xdr:twoCellAnchor>
  <xdr:twoCellAnchor editAs="oneCell">
    <xdr:from>
      <xdr:col>9</xdr:col>
      <xdr:colOff>38660</xdr:colOff>
      <xdr:row>229</xdr:row>
      <xdr:rowOff>77342</xdr:rowOff>
    </xdr:from>
    <xdr:to>
      <xdr:col>9</xdr:col>
      <xdr:colOff>476249</xdr:colOff>
      <xdr:row>229</xdr:row>
      <xdr:rowOff>173859</xdr:rowOff>
    </xdr:to>
    <xdr:sp macro="" textlink="">
      <xdr:nvSpPr>
        <xdr:cNvPr id="482" name="635 Redondear rectángulo de esquina diagonal">
          <a:extLst>
            <a:ext uri="{FF2B5EF4-FFF2-40B4-BE49-F238E27FC236}">
              <a16:creationId xmlns:a16="http://schemas.microsoft.com/office/drawing/2014/main" id="{00000000-0008-0000-0000-0000E2010000}"/>
            </a:ext>
          </a:extLst>
        </xdr:cNvPr>
        <xdr:cNvSpPr/>
      </xdr:nvSpPr>
      <xdr:spPr>
        <a:xfrm>
          <a:off x="4058210" y="62789942"/>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C5428A</a:t>
          </a:r>
        </a:p>
      </xdr:txBody>
    </xdr:sp>
    <xdr:clientData/>
  </xdr:twoCellAnchor>
  <xdr:twoCellAnchor editAs="oneCell">
    <xdr:from>
      <xdr:col>9</xdr:col>
      <xdr:colOff>38660</xdr:colOff>
      <xdr:row>230</xdr:row>
      <xdr:rowOff>77342</xdr:rowOff>
    </xdr:from>
    <xdr:to>
      <xdr:col>9</xdr:col>
      <xdr:colOff>476249</xdr:colOff>
      <xdr:row>230</xdr:row>
      <xdr:rowOff>173859</xdr:rowOff>
    </xdr:to>
    <xdr:sp macro="" textlink="">
      <xdr:nvSpPr>
        <xdr:cNvPr id="483" name="636 Redondear rectángulo de esquina diagonal">
          <a:extLst>
            <a:ext uri="{FF2B5EF4-FFF2-40B4-BE49-F238E27FC236}">
              <a16:creationId xmlns:a16="http://schemas.microsoft.com/office/drawing/2014/main" id="{00000000-0008-0000-0000-0000E3010000}"/>
            </a:ext>
          </a:extLst>
        </xdr:cNvPr>
        <xdr:cNvSpPr/>
      </xdr:nvSpPr>
      <xdr:spPr>
        <a:xfrm>
          <a:off x="4058210" y="63104267"/>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C5433A</a:t>
          </a:r>
        </a:p>
      </xdr:txBody>
    </xdr:sp>
    <xdr:clientData/>
  </xdr:twoCellAnchor>
  <xdr:twoCellAnchor editAs="oneCell">
    <xdr:from>
      <xdr:col>9</xdr:col>
      <xdr:colOff>16679</xdr:colOff>
      <xdr:row>231</xdr:row>
      <xdr:rowOff>33380</xdr:rowOff>
    </xdr:from>
    <xdr:to>
      <xdr:col>9</xdr:col>
      <xdr:colOff>457200</xdr:colOff>
      <xdr:row>231</xdr:row>
      <xdr:rowOff>129897</xdr:rowOff>
    </xdr:to>
    <xdr:sp macro="" textlink="">
      <xdr:nvSpPr>
        <xdr:cNvPr id="484" name="637 Redondear rectángulo de esquina diagonal">
          <a:extLst>
            <a:ext uri="{FF2B5EF4-FFF2-40B4-BE49-F238E27FC236}">
              <a16:creationId xmlns:a16="http://schemas.microsoft.com/office/drawing/2014/main" id="{00000000-0008-0000-0000-0000E4010000}"/>
            </a:ext>
          </a:extLst>
        </xdr:cNvPr>
        <xdr:cNvSpPr/>
      </xdr:nvSpPr>
      <xdr:spPr>
        <a:xfrm>
          <a:off x="4258967" y="63711668"/>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C5438A</a:t>
          </a:r>
        </a:p>
      </xdr:txBody>
    </xdr:sp>
    <xdr:clientData/>
  </xdr:twoCellAnchor>
  <xdr:twoCellAnchor editAs="oneCell">
    <xdr:from>
      <xdr:col>9</xdr:col>
      <xdr:colOff>27058</xdr:colOff>
      <xdr:row>232</xdr:row>
      <xdr:rowOff>27552</xdr:rowOff>
    </xdr:from>
    <xdr:to>
      <xdr:col>9</xdr:col>
      <xdr:colOff>436244</xdr:colOff>
      <xdr:row>232</xdr:row>
      <xdr:rowOff>97371</xdr:rowOff>
    </xdr:to>
    <xdr:sp macro="" textlink="">
      <xdr:nvSpPr>
        <xdr:cNvPr id="485" name="638 Redondear rectángulo de esquina diagonal">
          <a:extLst>
            <a:ext uri="{FF2B5EF4-FFF2-40B4-BE49-F238E27FC236}">
              <a16:creationId xmlns:a16="http://schemas.microsoft.com/office/drawing/2014/main" id="{00000000-0008-0000-0000-0000E5010000}"/>
            </a:ext>
          </a:extLst>
        </xdr:cNvPr>
        <xdr:cNvSpPr/>
      </xdr:nvSpPr>
      <xdr:spPr>
        <a:xfrm>
          <a:off x="4046608" y="63683127"/>
          <a:ext cx="400061" cy="774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C5443A</a:t>
          </a:r>
        </a:p>
      </xdr:txBody>
    </xdr:sp>
    <xdr:clientData/>
  </xdr:twoCellAnchor>
  <xdr:twoCellAnchor editAs="oneCell">
    <xdr:from>
      <xdr:col>10</xdr:col>
      <xdr:colOff>20169</xdr:colOff>
      <xdr:row>229</xdr:row>
      <xdr:rowOff>18231</xdr:rowOff>
    </xdr:from>
    <xdr:to>
      <xdr:col>10</xdr:col>
      <xdr:colOff>474344</xdr:colOff>
      <xdr:row>229</xdr:row>
      <xdr:rowOff>110938</xdr:rowOff>
    </xdr:to>
    <xdr:sp macro="" textlink="">
      <xdr:nvSpPr>
        <xdr:cNvPr id="491" name="644 Redondear rectángulo de esquina diagonal">
          <a:extLst>
            <a:ext uri="{FF2B5EF4-FFF2-40B4-BE49-F238E27FC236}">
              <a16:creationId xmlns:a16="http://schemas.microsoft.com/office/drawing/2014/main" id="{00000000-0008-0000-0000-0000EB010000}"/>
            </a:ext>
          </a:extLst>
        </xdr:cNvPr>
        <xdr:cNvSpPr/>
      </xdr:nvSpPr>
      <xdr:spPr>
        <a:xfrm>
          <a:off x="4639794" y="62730831"/>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C5428B</a:t>
          </a:r>
        </a:p>
      </xdr:txBody>
    </xdr:sp>
    <xdr:clientData/>
  </xdr:twoCellAnchor>
  <xdr:twoCellAnchor editAs="oneCell">
    <xdr:from>
      <xdr:col>10</xdr:col>
      <xdr:colOff>20169</xdr:colOff>
      <xdr:row>230</xdr:row>
      <xdr:rowOff>18231</xdr:rowOff>
    </xdr:from>
    <xdr:to>
      <xdr:col>10</xdr:col>
      <xdr:colOff>474344</xdr:colOff>
      <xdr:row>230</xdr:row>
      <xdr:rowOff>110938</xdr:rowOff>
    </xdr:to>
    <xdr:sp macro="" textlink="">
      <xdr:nvSpPr>
        <xdr:cNvPr id="492" name="645 Redondear rectángulo de esquina diagonal">
          <a:extLst>
            <a:ext uri="{FF2B5EF4-FFF2-40B4-BE49-F238E27FC236}">
              <a16:creationId xmlns:a16="http://schemas.microsoft.com/office/drawing/2014/main" id="{00000000-0008-0000-0000-0000EC010000}"/>
            </a:ext>
          </a:extLst>
        </xdr:cNvPr>
        <xdr:cNvSpPr/>
      </xdr:nvSpPr>
      <xdr:spPr>
        <a:xfrm>
          <a:off x="4639794" y="63045156"/>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C5433B</a:t>
          </a:r>
        </a:p>
      </xdr:txBody>
    </xdr:sp>
    <xdr:clientData/>
  </xdr:twoCellAnchor>
  <xdr:twoCellAnchor editAs="oneCell">
    <xdr:from>
      <xdr:col>10</xdr:col>
      <xdr:colOff>20169</xdr:colOff>
      <xdr:row>231</xdr:row>
      <xdr:rowOff>18231</xdr:rowOff>
    </xdr:from>
    <xdr:to>
      <xdr:col>10</xdr:col>
      <xdr:colOff>474344</xdr:colOff>
      <xdr:row>231</xdr:row>
      <xdr:rowOff>110938</xdr:rowOff>
    </xdr:to>
    <xdr:sp macro="" textlink="">
      <xdr:nvSpPr>
        <xdr:cNvPr id="493" name="646 Redondear rectángulo de esquina diagonal">
          <a:extLst>
            <a:ext uri="{FF2B5EF4-FFF2-40B4-BE49-F238E27FC236}">
              <a16:creationId xmlns:a16="http://schemas.microsoft.com/office/drawing/2014/main" id="{00000000-0008-0000-0000-0000ED010000}"/>
            </a:ext>
          </a:extLst>
        </xdr:cNvPr>
        <xdr:cNvSpPr/>
      </xdr:nvSpPr>
      <xdr:spPr>
        <a:xfrm>
          <a:off x="4639794" y="63359481"/>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C5438B</a:t>
          </a:r>
        </a:p>
      </xdr:txBody>
    </xdr:sp>
    <xdr:clientData/>
  </xdr:twoCellAnchor>
  <xdr:twoCellAnchor editAs="oneCell">
    <xdr:from>
      <xdr:col>10</xdr:col>
      <xdr:colOff>20169</xdr:colOff>
      <xdr:row>232</xdr:row>
      <xdr:rowOff>18231</xdr:rowOff>
    </xdr:from>
    <xdr:to>
      <xdr:col>10</xdr:col>
      <xdr:colOff>474344</xdr:colOff>
      <xdr:row>232</xdr:row>
      <xdr:rowOff>110938</xdr:rowOff>
    </xdr:to>
    <xdr:sp macro="" textlink="">
      <xdr:nvSpPr>
        <xdr:cNvPr id="494" name="647 Redondear rectángulo de esquina diagonal">
          <a:extLst>
            <a:ext uri="{FF2B5EF4-FFF2-40B4-BE49-F238E27FC236}">
              <a16:creationId xmlns:a16="http://schemas.microsoft.com/office/drawing/2014/main" id="{00000000-0008-0000-0000-0000EE010000}"/>
            </a:ext>
          </a:extLst>
        </xdr:cNvPr>
        <xdr:cNvSpPr/>
      </xdr:nvSpPr>
      <xdr:spPr>
        <a:xfrm>
          <a:off x="4639794" y="63673806"/>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C5443B</a:t>
          </a:r>
        </a:p>
      </xdr:txBody>
    </xdr:sp>
    <xdr:clientData/>
  </xdr:twoCellAnchor>
  <xdr:twoCellAnchor editAs="oneCell">
    <xdr:from>
      <xdr:col>1</xdr:col>
      <xdr:colOff>380411</xdr:colOff>
      <xdr:row>232</xdr:row>
      <xdr:rowOff>23223</xdr:rowOff>
    </xdr:from>
    <xdr:to>
      <xdr:col>2</xdr:col>
      <xdr:colOff>327659</xdr:colOff>
      <xdr:row>232</xdr:row>
      <xdr:rowOff>94029</xdr:rowOff>
    </xdr:to>
    <xdr:sp macro="" textlink="">
      <xdr:nvSpPr>
        <xdr:cNvPr id="495" name="655 Redondear rectángulo de esquina diagonal">
          <a:extLst>
            <a:ext uri="{FF2B5EF4-FFF2-40B4-BE49-F238E27FC236}">
              <a16:creationId xmlns:a16="http://schemas.microsoft.com/office/drawing/2014/main" id="{00000000-0008-0000-0000-0000EF010000}"/>
            </a:ext>
          </a:extLst>
        </xdr:cNvPr>
        <xdr:cNvSpPr/>
      </xdr:nvSpPr>
      <xdr:spPr>
        <a:xfrm>
          <a:off x="809036" y="60657786"/>
          <a:ext cx="403813" cy="8033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C5454</a:t>
          </a:r>
        </a:p>
      </xdr:txBody>
    </xdr:sp>
    <xdr:clientData/>
  </xdr:twoCellAnchor>
  <xdr:twoCellAnchor editAs="oneCell">
    <xdr:from>
      <xdr:col>1</xdr:col>
      <xdr:colOff>385351</xdr:colOff>
      <xdr:row>229</xdr:row>
      <xdr:rowOff>18345</xdr:rowOff>
    </xdr:from>
    <xdr:to>
      <xdr:col>2</xdr:col>
      <xdr:colOff>321628</xdr:colOff>
      <xdr:row>229</xdr:row>
      <xdr:rowOff>97472</xdr:rowOff>
    </xdr:to>
    <xdr:sp macro="" textlink="">
      <xdr:nvSpPr>
        <xdr:cNvPr id="502" name="671 Redondear rectángulo de esquina diagonal">
          <a:extLst>
            <a:ext uri="{FF2B5EF4-FFF2-40B4-BE49-F238E27FC236}">
              <a16:creationId xmlns:a16="http://schemas.microsoft.com/office/drawing/2014/main" id="{00000000-0008-0000-0000-0000F6010000}"/>
            </a:ext>
          </a:extLst>
        </xdr:cNvPr>
        <xdr:cNvSpPr/>
      </xdr:nvSpPr>
      <xdr:spPr>
        <a:xfrm>
          <a:off x="813976" y="59859158"/>
          <a:ext cx="400462" cy="8293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C5451</a:t>
          </a:r>
        </a:p>
      </xdr:txBody>
    </xdr:sp>
    <xdr:clientData/>
  </xdr:twoCellAnchor>
  <xdr:twoCellAnchor editAs="oneCell">
    <xdr:from>
      <xdr:col>2</xdr:col>
      <xdr:colOff>442238</xdr:colOff>
      <xdr:row>230</xdr:row>
      <xdr:rowOff>37283</xdr:rowOff>
    </xdr:from>
    <xdr:to>
      <xdr:col>3</xdr:col>
      <xdr:colOff>397279</xdr:colOff>
      <xdr:row>230</xdr:row>
      <xdr:rowOff>154842</xdr:rowOff>
    </xdr:to>
    <xdr:sp macro="" textlink="">
      <xdr:nvSpPr>
        <xdr:cNvPr id="594" name="790 Redondear rectángulo de esquina diagonal">
          <a:extLst>
            <a:ext uri="{FF2B5EF4-FFF2-40B4-BE49-F238E27FC236}">
              <a16:creationId xmlns:a16="http://schemas.microsoft.com/office/drawing/2014/main" id="{00000000-0008-0000-0000-000052020000}"/>
            </a:ext>
          </a:extLst>
        </xdr:cNvPr>
        <xdr:cNvSpPr/>
      </xdr:nvSpPr>
      <xdr:spPr>
        <a:xfrm>
          <a:off x="1336123" y="63400514"/>
          <a:ext cx="393923" cy="11755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C5452A</a:t>
          </a:r>
        </a:p>
      </xdr:txBody>
    </xdr:sp>
    <xdr:clientData/>
  </xdr:twoCellAnchor>
  <xdr:twoCellAnchor editAs="oneCell">
    <xdr:from>
      <xdr:col>2</xdr:col>
      <xdr:colOff>408735</xdr:colOff>
      <xdr:row>231</xdr:row>
      <xdr:rowOff>25883</xdr:rowOff>
    </xdr:from>
    <xdr:to>
      <xdr:col>3</xdr:col>
      <xdr:colOff>402993</xdr:colOff>
      <xdr:row>231</xdr:row>
      <xdr:rowOff>136929</xdr:rowOff>
    </xdr:to>
    <xdr:sp macro="" textlink="">
      <xdr:nvSpPr>
        <xdr:cNvPr id="595" name="791 Redondear rectángulo de esquina diagonal">
          <a:extLst>
            <a:ext uri="{FF2B5EF4-FFF2-40B4-BE49-F238E27FC236}">
              <a16:creationId xmlns:a16="http://schemas.microsoft.com/office/drawing/2014/main" id="{00000000-0008-0000-0000-000053020000}"/>
            </a:ext>
          </a:extLst>
        </xdr:cNvPr>
        <xdr:cNvSpPr/>
      </xdr:nvSpPr>
      <xdr:spPr>
        <a:xfrm>
          <a:off x="1302620" y="63704171"/>
          <a:ext cx="431424" cy="11866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C5453A</a:t>
          </a:r>
        </a:p>
      </xdr:txBody>
    </xdr:sp>
    <xdr:clientData/>
  </xdr:twoCellAnchor>
  <xdr:twoCellAnchor editAs="oneCell">
    <xdr:from>
      <xdr:col>2</xdr:col>
      <xdr:colOff>402980</xdr:colOff>
      <xdr:row>232</xdr:row>
      <xdr:rowOff>20706</xdr:rowOff>
    </xdr:from>
    <xdr:to>
      <xdr:col>3</xdr:col>
      <xdr:colOff>402993</xdr:colOff>
      <xdr:row>232</xdr:row>
      <xdr:rowOff>98474</xdr:rowOff>
    </xdr:to>
    <xdr:sp macro="" textlink="">
      <xdr:nvSpPr>
        <xdr:cNvPr id="596" name="792 Redondear rectángulo de esquina diagonal">
          <a:extLst>
            <a:ext uri="{FF2B5EF4-FFF2-40B4-BE49-F238E27FC236}">
              <a16:creationId xmlns:a16="http://schemas.microsoft.com/office/drawing/2014/main" id="{00000000-0008-0000-0000-000054020000}"/>
            </a:ext>
          </a:extLst>
        </xdr:cNvPr>
        <xdr:cNvSpPr/>
      </xdr:nvSpPr>
      <xdr:spPr>
        <a:xfrm>
          <a:off x="1296865" y="64014052"/>
          <a:ext cx="438009" cy="8919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C5454A</a:t>
          </a:r>
        </a:p>
      </xdr:txBody>
    </xdr:sp>
    <xdr:clientData/>
  </xdr:twoCellAnchor>
  <xdr:twoCellAnchor editAs="oneCell">
    <xdr:from>
      <xdr:col>2</xdr:col>
      <xdr:colOff>405309</xdr:colOff>
      <xdr:row>229</xdr:row>
      <xdr:rowOff>45480</xdr:rowOff>
    </xdr:from>
    <xdr:to>
      <xdr:col>3</xdr:col>
      <xdr:colOff>397279</xdr:colOff>
      <xdr:row>229</xdr:row>
      <xdr:rowOff>155629</xdr:rowOff>
    </xdr:to>
    <xdr:sp macro="" textlink="">
      <xdr:nvSpPr>
        <xdr:cNvPr id="602" name="798 Redondear rectángulo de esquina diagonal">
          <a:extLst>
            <a:ext uri="{FF2B5EF4-FFF2-40B4-BE49-F238E27FC236}">
              <a16:creationId xmlns:a16="http://schemas.microsoft.com/office/drawing/2014/main" id="{00000000-0008-0000-0000-00005A020000}"/>
            </a:ext>
          </a:extLst>
        </xdr:cNvPr>
        <xdr:cNvSpPr/>
      </xdr:nvSpPr>
      <xdr:spPr>
        <a:xfrm>
          <a:off x="1299194" y="63093653"/>
          <a:ext cx="430666" cy="11014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C5451A</a:t>
          </a:r>
        </a:p>
      </xdr:txBody>
    </xdr:sp>
    <xdr:clientData/>
  </xdr:twoCellAnchor>
  <xdr:twoCellAnchor editAs="oneCell">
    <xdr:from>
      <xdr:col>4</xdr:col>
      <xdr:colOff>13417</xdr:colOff>
      <xdr:row>230</xdr:row>
      <xdr:rowOff>10355</xdr:rowOff>
    </xdr:from>
    <xdr:to>
      <xdr:col>4</xdr:col>
      <xdr:colOff>436938</xdr:colOff>
      <xdr:row>230</xdr:row>
      <xdr:rowOff>135775</xdr:rowOff>
    </xdr:to>
    <xdr:sp macro="" textlink="">
      <xdr:nvSpPr>
        <xdr:cNvPr id="603" name="799 Redondear rectángulo de esquina diagonal">
          <a:extLst>
            <a:ext uri="{FF2B5EF4-FFF2-40B4-BE49-F238E27FC236}">
              <a16:creationId xmlns:a16="http://schemas.microsoft.com/office/drawing/2014/main" id="{00000000-0008-0000-0000-00005B020000}"/>
            </a:ext>
          </a:extLst>
        </xdr:cNvPr>
        <xdr:cNvSpPr/>
      </xdr:nvSpPr>
      <xdr:spPr>
        <a:xfrm>
          <a:off x="1753894" y="62814741"/>
          <a:ext cx="436856" cy="1368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C5452B</a:t>
          </a:r>
        </a:p>
      </xdr:txBody>
    </xdr:sp>
    <xdr:clientData/>
  </xdr:twoCellAnchor>
  <xdr:twoCellAnchor editAs="oneCell">
    <xdr:from>
      <xdr:col>4</xdr:col>
      <xdr:colOff>15821</xdr:colOff>
      <xdr:row>231</xdr:row>
      <xdr:rowOff>25883</xdr:rowOff>
    </xdr:from>
    <xdr:to>
      <xdr:col>4</xdr:col>
      <xdr:colOff>436765</xdr:colOff>
      <xdr:row>231</xdr:row>
      <xdr:rowOff>134562</xdr:rowOff>
    </xdr:to>
    <xdr:sp macro="" textlink="">
      <xdr:nvSpPr>
        <xdr:cNvPr id="604" name="800 Redondear rectángulo de esquina diagonal">
          <a:extLst>
            <a:ext uri="{FF2B5EF4-FFF2-40B4-BE49-F238E27FC236}">
              <a16:creationId xmlns:a16="http://schemas.microsoft.com/office/drawing/2014/main" id="{00000000-0008-0000-0000-00005C020000}"/>
            </a:ext>
          </a:extLst>
        </xdr:cNvPr>
        <xdr:cNvSpPr/>
      </xdr:nvSpPr>
      <xdr:spPr>
        <a:xfrm>
          <a:off x="1756298" y="63141997"/>
          <a:ext cx="417134" cy="9534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C5453B</a:t>
          </a:r>
        </a:p>
      </xdr:txBody>
    </xdr:sp>
    <xdr:clientData/>
  </xdr:twoCellAnchor>
  <xdr:twoCellAnchor editAs="oneCell">
    <xdr:from>
      <xdr:col>3</xdr:col>
      <xdr:colOff>383444</xdr:colOff>
      <xdr:row>232</xdr:row>
      <xdr:rowOff>26384</xdr:rowOff>
    </xdr:from>
    <xdr:to>
      <xdr:col>4</xdr:col>
      <xdr:colOff>359758</xdr:colOff>
      <xdr:row>232</xdr:row>
      <xdr:rowOff>134083</xdr:rowOff>
    </xdr:to>
    <xdr:sp macro="" textlink="">
      <xdr:nvSpPr>
        <xdr:cNvPr id="605" name="801 Redondear rectángulo de esquina diagonal">
          <a:extLst>
            <a:ext uri="{FF2B5EF4-FFF2-40B4-BE49-F238E27FC236}">
              <a16:creationId xmlns:a16="http://schemas.microsoft.com/office/drawing/2014/main" id="{00000000-0008-0000-0000-00005D020000}"/>
            </a:ext>
          </a:extLst>
        </xdr:cNvPr>
        <xdr:cNvSpPr/>
      </xdr:nvSpPr>
      <xdr:spPr>
        <a:xfrm>
          <a:off x="1716944" y="63454947"/>
          <a:ext cx="437007" cy="9817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C5454B</a:t>
          </a:r>
        </a:p>
      </xdr:txBody>
    </xdr:sp>
    <xdr:clientData/>
  </xdr:twoCellAnchor>
  <xdr:twoCellAnchor editAs="oneCell">
    <xdr:from>
      <xdr:col>4</xdr:col>
      <xdr:colOff>12303</xdr:colOff>
      <xdr:row>229</xdr:row>
      <xdr:rowOff>33572</xdr:rowOff>
    </xdr:from>
    <xdr:to>
      <xdr:col>4</xdr:col>
      <xdr:colOff>435726</xdr:colOff>
      <xdr:row>229</xdr:row>
      <xdr:rowOff>134736</xdr:rowOff>
    </xdr:to>
    <xdr:sp macro="" textlink="">
      <xdr:nvSpPr>
        <xdr:cNvPr id="611" name="807 Redondear rectángulo de esquina diagonal">
          <a:extLst>
            <a:ext uri="{FF2B5EF4-FFF2-40B4-BE49-F238E27FC236}">
              <a16:creationId xmlns:a16="http://schemas.microsoft.com/office/drawing/2014/main" id="{00000000-0008-0000-0000-000063020000}"/>
            </a:ext>
          </a:extLst>
        </xdr:cNvPr>
        <xdr:cNvSpPr/>
      </xdr:nvSpPr>
      <xdr:spPr>
        <a:xfrm>
          <a:off x="1752780" y="62526231"/>
          <a:ext cx="411993" cy="10497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C5451B</a:t>
          </a:r>
        </a:p>
      </xdr:txBody>
    </xdr:sp>
    <xdr:clientData/>
  </xdr:twoCellAnchor>
  <xdr:twoCellAnchor editAs="oneCell">
    <xdr:from>
      <xdr:col>8</xdr:col>
      <xdr:colOff>19786</xdr:colOff>
      <xdr:row>229</xdr:row>
      <xdr:rowOff>24872</xdr:rowOff>
    </xdr:from>
    <xdr:to>
      <xdr:col>8</xdr:col>
      <xdr:colOff>419099</xdr:colOff>
      <xdr:row>229</xdr:row>
      <xdr:rowOff>96576</xdr:rowOff>
    </xdr:to>
    <xdr:sp macro="" textlink="">
      <xdr:nvSpPr>
        <xdr:cNvPr id="616" name="812 Redondear rectángulo de esquina diagonal">
          <a:extLst>
            <a:ext uri="{FF2B5EF4-FFF2-40B4-BE49-F238E27FC236}">
              <a16:creationId xmlns:a16="http://schemas.microsoft.com/office/drawing/2014/main" id="{00000000-0008-0000-0000-000068020000}"/>
            </a:ext>
          </a:extLst>
        </xdr:cNvPr>
        <xdr:cNvSpPr/>
      </xdr:nvSpPr>
      <xdr:spPr>
        <a:xfrm>
          <a:off x="3439261" y="62737472"/>
          <a:ext cx="394880" cy="7551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C5428</a:t>
          </a:r>
        </a:p>
      </xdr:txBody>
    </xdr:sp>
    <xdr:clientData/>
  </xdr:twoCellAnchor>
  <xdr:twoCellAnchor editAs="oneCell">
    <xdr:from>
      <xdr:col>8</xdr:col>
      <xdr:colOff>15531</xdr:colOff>
      <xdr:row>230</xdr:row>
      <xdr:rowOff>22343</xdr:rowOff>
    </xdr:from>
    <xdr:to>
      <xdr:col>8</xdr:col>
      <xdr:colOff>436244</xdr:colOff>
      <xdr:row>230</xdr:row>
      <xdr:rowOff>171849</xdr:rowOff>
    </xdr:to>
    <xdr:sp macro="" textlink="">
      <xdr:nvSpPr>
        <xdr:cNvPr id="617" name="813 Redondear rectángulo de esquina diagonal">
          <a:extLst>
            <a:ext uri="{FF2B5EF4-FFF2-40B4-BE49-F238E27FC236}">
              <a16:creationId xmlns:a16="http://schemas.microsoft.com/office/drawing/2014/main" id="{00000000-0008-0000-0000-000069020000}"/>
            </a:ext>
          </a:extLst>
        </xdr:cNvPr>
        <xdr:cNvSpPr/>
      </xdr:nvSpPr>
      <xdr:spPr>
        <a:xfrm>
          <a:off x="3435006" y="63049268"/>
          <a:ext cx="408954" cy="1399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C5433</a:t>
          </a:r>
        </a:p>
      </xdr:txBody>
    </xdr:sp>
    <xdr:clientData/>
  </xdr:twoCellAnchor>
  <xdr:twoCellAnchor editAs="oneCell">
    <xdr:from>
      <xdr:col>8</xdr:col>
      <xdr:colOff>10183</xdr:colOff>
      <xdr:row>231</xdr:row>
      <xdr:rowOff>5129</xdr:rowOff>
    </xdr:from>
    <xdr:to>
      <xdr:col>8</xdr:col>
      <xdr:colOff>436244</xdr:colOff>
      <xdr:row>231</xdr:row>
      <xdr:rowOff>131775</xdr:rowOff>
    </xdr:to>
    <xdr:sp macro="" textlink="">
      <xdr:nvSpPr>
        <xdr:cNvPr id="618" name="814 Redondear rectángulo de esquina diagonal">
          <a:extLst>
            <a:ext uri="{FF2B5EF4-FFF2-40B4-BE49-F238E27FC236}">
              <a16:creationId xmlns:a16="http://schemas.microsoft.com/office/drawing/2014/main" id="{00000000-0008-0000-0000-00006A020000}"/>
            </a:ext>
          </a:extLst>
        </xdr:cNvPr>
        <xdr:cNvSpPr/>
      </xdr:nvSpPr>
      <xdr:spPr>
        <a:xfrm>
          <a:off x="3429658" y="63346379"/>
          <a:ext cx="414302" cy="1399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C5438</a:t>
          </a:r>
        </a:p>
      </xdr:txBody>
    </xdr:sp>
    <xdr:clientData/>
  </xdr:twoCellAnchor>
  <xdr:twoCellAnchor editAs="oneCell">
    <xdr:from>
      <xdr:col>8</xdr:col>
      <xdr:colOff>8254</xdr:colOff>
      <xdr:row>232</xdr:row>
      <xdr:rowOff>31060</xdr:rowOff>
    </xdr:from>
    <xdr:to>
      <xdr:col>8</xdr:col>
      <xdr:colOff>419100</xdr:colOff>
      <xdr:row>232</xdr:row>
      <xdr:rowOff>135607</xdr:rowOff>
    </xdr:to>
    <xdr:sp macro="" textlink="">
      <xdr:nvSpPr>
        <xdr:cNvPr id="619" name="815 Redondear rectángulo de esquina diagonal">
          <a:extLst>
            <a:ext uri="{FF2B5EF4-FFF2-40B4-BE49-F238E27FC236}">
              <a16:creationId xmlns:a16="http://schemas.microsoft.com/office/drawing/2014/main" id="{00000000-0008-0000-0000-00006B020000}"/>
            </a:ext>
          </a:extLst>
        </xdr:cNvPr>
        <xdr:cNvSpPr/>
      </xdr:nvSpPr>
      <xdr:spPr>
        <a:xfrm>
          <a:off x="3427729" y="63686635"/>
          <a:ext cx="411054" cy="11597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C5443</a:t>
          </a:r>
        </a:p>
      </xdr:txBody>
    </xdr:sp>
    <xdr:clientData/>
  </xdr:twoCellAnchor>
  <xdr:twoCellAnchor editAs="oneCell">
    <xdr:from>
      <xdr:col>5</xdr:col>
      <xdr:colOff>39562</xdr:colOff>
      <xdr:row>229</xdr:row>
      <xdr:rowOff>4853</xdr:rowOff>
    </xdr:from>
    <xdr:to>
      <xdr:col>5</xdr:col>
      <xdr:colOff>474344</xdr:colOff>
      <xdr:row>229</xdr:row>
      <xdr:rowOff>99000</xdr:rowOff>
    </xdr:to>
    <xdr:sp macro="" textlink="">
      <xdr:nvSpPr>
        <xdr:cNvPr id="622" name="818 Redondear rectángulo de esquina diagonal">
          <a:extLst>
            <a:ext uri="{FF2B5EF4-FFF2-40B4-BE49-F238E27FC236}">
              <a16:creationId xmlns:a16="http://schemas.microsoft.com/office/drawing/2014/main" id="{00000000-0008-0000-0000-00006E020000}"/>
            </a:ext>
          </a:extLst>
        </xdr:cNvPr>
        <xdr:cNvSpPr/>
      </xdr:nvSpPr>
      <xdr:spPr>
        <a:xfrm>
          <a:off x="2106487" y="62717453"/>
          <a:ext cx="387173" cy="10176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C5460</a:t>
          </a:r>
        </a:p>
      </xdr:txBody>
    </xdr:sp>
    <xdr:clientData/>
  </xdr:twoCellAnchor>
  <xdr:twoCellAnchor editAs="oneCell">
    <xdr:from>
      <xdr:col>5</xdr:col>
      <xdr:colOff>34488</xdr:colOff>
      <xdr:row>230</xdr:row>
      <xdr:rowOff>11538</xdr:rowOff>
    </xdr:from>
    <xdr:to>
      <xdr:col>5</xdr:col>
      <xdr:colOff>437804</xdr:colOff>
      <xdr:row>230</xdr:row>
      <xdr:rowOff>91440</xdr:rowOff>
    </xdr:to>
    <xdr:sp macro="" textlink="">
      <xdr:nvSpPr>
        <xdr:cNvPr id="627" name="823 Redondear rectángulo de esquina diagonal">
          <a:extLst>
            <a:ext uri="{FF2B5EF4-FFF2-40B4-BE49-F238E27FC236}">
              <a16:creationId xmlns:a16="http://schemas.microsoft.com/office/drawing/2014/main" id="{00000000-0008-0000-0000-000073020000}"/>
            </a:ext>
          </a:extLst>
        </xdr:cNvPr>
        <xdr:cNvSpPr/>
      </xdr:nvSpPr>
      <xdr:spPr>
        <a:xfrm>
          <a:off x="2173283" y="62815924"/>
          <a:ext cx="407126" cy="8371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C5461</a:t>
          </a:r>
        </a:p>
      </xdr:txBody>
    </xdr:sp>
    <xdr:clientData/>
  </xdr:twoCellAnchor>
  <xdr:twoCellAnchor editAs="oneCell">
    <xdr:from>
      <xdr:col>5</xdr:col>
      <xdr:colOff>34487</xdr:colOff>
      <xdr:row>231</xdr:row>
      <xdr:rowOff>18244</xdr:rowOff>
    </xdr:from>
    <xdr:to>
      <xdr:col>5</xdr:col>
      <xdr:colOff>436764</xdr:colOff>
      <xdr:row>231</xdr:row>
      <xdr:rowOff>168331</xdr:rowOff>
    </xdr:to>
    <xdr:sp macro="" textlink="">
      <xdr:nvSpPr>
        <xdr:cNvPr id="628" name="824 Redondear rectángulo de esquina diagonal">
          <a:extLst>
            <a:ext uri="{FF2B5EF4-FFF2-40B4-BE49-F238E27FC236}">
              <a16:creationId xmlns:a16="http://schemas.microsoft.com/office/drawing/2014/main" id="{00000000-0008-0000-0000-000074020000}"/>
            </a:ext>
          </a:extLst>
        </xdr:cNvPr>
        <xdr:cNvSpPr/>
      </xdr:nvSpPr>
      <xdr:spPr>
        <a:xfrm>
          <a:off x="2173282" y="63134358"/>
          <a:ext cx="398467" cy="14627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C5462</a:t>
          </a:r>
        </a:p>
      </xdr:txBody>
    </xdr:sp>
    <xdr:clientData/>
  </xdr:twoCellAnchor>
  <xdr:twoCellAnchor editAs="oneCell">
    <xdr:from>
      <xdr:col>5</xdr:col>
      <xdr:colOff>34487</xdr:colOff>
      <xdr:row>232</xdr:row>
      <xdr:rowOff>18244</xdr:rowOff>
    </xdr:from>
    <xdr:to>
      <xdr:col>5</xdr:col>
      <xdr:colOff>477115</xdr:colOff>
      <xdr:row>232</xdr:row>
      <xdr:rowOff>133695</xdr:rowOff>
    </xdr:to>
    <xdr:sp macro="" textlink="">
      <xdr:nvSpPr>
        <xdr:cNvPr id="629" name="825 Redondear rectángulo de esquina diagonal">
          <a:extLst>
            <a:ext uri="{FF2B5EF4-FFF2-40B4-BE49-F238E27FC236}">
              <a16:creationId xmlns:a16="http://schemas.microsoft.com/office/drawing/2014/main" id="{00000000-0008-0000-0000-000075020000}"/>
            </a:ext>
          </a:extLst>
        </xdr:cNvPr>
        <xdr:cNvSpPr/>
      </xdr:nvSpPr>
      <xdr:spPr>
        <a:xfrm>
          <a:off x="2173282" y="63446085"/>
          <a:ext cx="433103" cy="11164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C5463</a:t>
          </a:r>
        </a:p>
      </xdr:txBody>
    </xdr:sp>
    <xdr:clientData/>
  </xdr:twoCellAnchor>
  <xdr:twoCellAnchor editAs="oneCell">
    <xdr:from>
      <xdr:col>7</xdr:col>
      <xdr:colOff>12731</xdr:colOff>
      <xdr:row>229</xdr:row>
      <xdr:rowOff>11561</xdr:rowOff>
    </xdr:from>
    <xdr:to>
      <xdr:col>7</xdr:col>
      <xdr:colOff>441959</xdr:colOff>
      <xdr:row>229</xdr:row>
      <xdr:rowOff>113328</xdr:rowOff>
    </xdr:to>
    <xdr:sp macro="" textlink="">
      <xdr:nvSpPr>
        <xdr:cNvPr id="631" name="827 Redondear rectángulo de esquina diagonal">
          <a:extLst>
            <a:ext uri="{FF2B5EF4-FFF2-40B4-BE49-F238E27FC236}">
              <a16:creationId xmlns:a16="http://schemas.microsoft.com/office/drawing/2014/main" id="{00000000-0008-0000-0000-000077020000}"/>
            </a:ext>
          </a:extLst>
        </xdr:cNvPr>
        <xdr:cNvSpPr/>
      </xdr:nvSpPr>
      <xdr:spPr>
        <a:xfrm>
          <a:off x="2832131" y="62724161"/>
          <a:ext cx="425273" cy="10176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C5460B</a:t>
          </a:r>
        </a:p>
      </xdr:txBody>
    </xdr:sp>
    <xdr:clientData/>
  </xdr:twoCellAnchor>
  <xdr:twoCellAnchor editAs="oneCell">
    <xdr:from>
      <xdr:col>7</xdr:col>
      <xdr:colOff>7657</xdr:colOff>
      <xdr:row>230</xdr:row>
      <xdr:rowOff>36236</xdr:rowOff>
    </xdr:from>
    <xdr:to>
      <xdr:col>7</xdr:col>
      <xdr:colOff>419100</xdr:colOff>
      <xdr:row>230</xdr:row>
      <xdr:rowOff>135094</xdr:rowOff>
    </xdr:to>
    <xdr:sp macro="" textlink="">
      <xdr:nvSpPr>
        <xdr:cNvPr id="636" name="832 Redondear rectángulo de esquina diagonal">
          <a:extLst>
            <a:ext uri="{FF2B5EF4-FFF2-40B4-BE49-F238E27FC236}">
              <a16:creationId xmlns:a16="http://schemas.microsoft.com/office/drawing/2014/main" id="{00000000-0008-0000-0000-00007C020000}"/>
            </a:ext>
          </a:extLst>
        </xdr:cNvPr>
        <xdr:cNvSpPr/>
      </xdr:nvSpPr>
      <xdr:spPr>
        <a:xfrm>
          <a:off x="2827057" y="63063161"/>
          <a:ext cx="411650" cy="8933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C5461B</a:t>
          </a:r>
        </a:p>
      </xdr:txBody>
    </xdr:sp>
    <xdr:clientData/>
  </xdr:twoCellAnchor>
  <xdr:twoCellAnchor editAs="oneCell">
    <xdr:from>
      <xdr:col>7</xdr:col>
      <xdr:colOff>12834</xdr:colOff>
      <xdr:row>231</xdr:row>
      <xdr:rowOff>31060</xdr:rowOff>
    </xdr:from>
    <xdr:to>
      <xdr:col>7</xdr:col>
      <xdr:colOff>441959</xdr:colOff>
      <xdr:row>231</xdr:row>
      <xdr:rowOff>94007</xdr:rowOff>
    </xdr:to>
    <xdr:sp macro="" textlink="">
      <xdr:nvSpPr>
        <xdr:cNvPr id="637" name="833 Redondear rectángulo de esquina diagonal">
          <a:extLst>
            <a:ext uri="{FF2B5EF4-FFF2-40B4-BE49-F238E27FC236}">
              <a16:creationId xmlns:a16="http://schemas.microsoft.com/office/drawing/2014/main" id="{00000000-0008-0000-0000-00007D020000}"/>
            </a:ext>
          </a:extLst>
        </xdr:cNvPr>
        <xdr:cNvSpPr/>
      </xdr:nvSpPr>
      <xdr:spPr>
        <a:xfrm>
          <a:off x="2832234" y="63372310"/>
          <a:ext cx="422004" cy="7247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C5462B</a:t>
          </a:r>
        </a:p>
      </xdr:txBody>
    </xdr:sp>
    <xdr:clientData/>
  </xdr:twoCellAnchor>
  <xdr:twoCellAnchor editAs="oneCell">
    <xdr:from>
      <xdr:col>7</xdr:col>
      <xdr:colOff>18010</xdr:colOff>
      <xdr:row>232</xdr:row>
      <xdr:rowOff>7965</xdr:rowOff>
    </xdr:from>
    <xdr:to>
      <xdr:col>7</xdr:col>
      <xdr:colOff>438149</xdr:colOff>
      <xdr:row>232</xdr:row>
      <xdr:rowOff>113886</xdr:rowOff>
    </xdr:to>
    <xdr:sp macro="" textlink="">
      <xdr:nvSpPr>
        <xdr:cNvPr id="638" name="834 Redondear rectángulo de esquina diagonal">
          <a:extLst>
            <a:ext uri="{FF2B5EF4-FFF2-40B4-BE49-F238E27FC236}">
              <a16:creationId xmlns:a16="http://schemas.microsoft.com/office/drawing/2014/main" id="{00000000-0008-0000-0000-00007E020000}"/>
            </a:ext>
          </a:extLst>
        </xdr:cNvPr>
        <xdr:cNvSpPr/>
      </xdr:nvSpPr>
      <xdr:spPr>
        <a:xfrm>
          <a:off x="2837410" y="63663540"/>
          <a:ext cx="427180" cy="10592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C5463B</a:t>
          </a:r>
        </a:p>
      </xdr:txBody>
    </xdr:sp>
    <xdr:clientData/>
  </xdr:twoCellAnchor>
  <xdr:twoCellAnchor editAs="oneCell">
    <xdr:from>
      <xdr:col>11</xdr:col>
      <xdr:colOff>31507</xdr:colOff>
      <xdr:row>224</xdr:row>
      <xdr:rowOff>21981</xdr:rowOff>
    </xdr:from>
    <xdr:to>
      <xdr:col>11</xdr:col>
      <xdr:colOff>472440</xdr:colOff>
      <xdr:row>224</xdr:row>
      <xdr:rowOff>152401</xdr:rowOff>
    </xdr:to>
    <xdr:sp macro="" textlink="">
      <xdr:nvSpPr>
        <xdr:cNvPr id="396" name="417 Redondear rectángulo de esquina diagonal">
          <a:extLst>
            <a:ext uri="{FF2B5EF4-FFF2-40B4-BE49-F238E27FC236}">
              <a16:creationId xmlns:a16="http://schemas.microsoft.com/office/drawing/2014/main" id="{00000000-0008-0000-0000-00008C010000}"/>
            </a:ext>
          </a:extLst>
        </xdr:cNvPr>
        <xdr:cNvSpPr/>
      </xdr:nvSpPr>
      <xdr:spPr>
        <a:xfrm>
          <a:off x="5251207" y="60972456"/>
          <a:ext cx="4447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a:t>
          </a:r>
        </a:p>
      </xdr:txBody>
    </xdr:sp>
    <xdr:clientData/>
  </xdr:twoCellAnchor>
  <xdr:twoCellAnchor editAs="oneCell">
    <xdr:from>
      <xdr:col>11</xdr:col>
      <xdr:colOff>14292</xdr:colOff>
      <xdr:row>226</xdr:row>
      <xdr:rowOff>3787</xdr:rowOff>
    </xdr:from>
    <xdr:to>
      <xdr:col>11</xdr:col>
      <xdr:colOff>419100</xdr:colOff>
      <xdr:row>226</xdr:row>
      <xdr:rowOff>136990</xdr:rowOff>
    </xdr:to>
    <xdr:sp macro="" textlink="">
      <xdr:nvSpPr>
        <xdr:cNvPr id="397" name="421 Redondear rectángulo de esquina diagonal">
          <a:extLst>
            <a:ext uri="{FF2B5EF4-FFF2-40B4-BE49-F238E27FC236}">
              <a16:creationId xmlns:a16="http://schemas.microsoft.com/office/drawing/2014/main" id="{00000000-0008-0000-0000-00008D010000}"/>
            </a:ext>
          </a:extLst>
        </xdr:cNvPr>
        <xdr:cNvSpPr/>
      </xdr:nvSpPr>
      <xdr:spPr>
        <a:xfrm>
          <a:off x="5233992" y="61716262"/>
          <a:ext cx="408691"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C5414</a:t>
          </a:r>
        </a:p>
      </xdr:txBody>
    </xdr:sp>
    <xdr:clientData/>
  </xdr:twoCellAnchor>
  <xdr:twoCellAnchor editAs="oneCell">
    <xdr:from>
      <xdr:col>6</xdr:col>
      <xdr:colOff>13415</xdr:colOff>
      <xdr:row>224</xdr:row>
      <xdr:rowOff>6707</xdr:rowOff>
    </xdr:from>
    <xdr:to>
      <xdr:col>7</xdr:col>
      <xdr:colOff>15759</xdr:colOff>
      <xdr:row>224</xdr:row>
      <xdr:rowOff>130344</xdr:rowOff>
    </xdr:to>
    <xdr:sp macro="" textlink="">
      <xdr:nvSpPr>
        <xdr:cNvPr id="444" name="519 Redondear rectángulo de esquina diagonal">
          <a:extLst>
            <a:ext uri="{FF2B5EF4-FFF2-40B4-BE49-F238E27FC236}">
              <a16:creationId xmlns:a16="http://schemas.microsoft.com/office/drawing/2014/main" id="{00000000-0008-0000-0000-0000BC010000}"/>
            </a:ext>
          </a:extLst>
        </xdr:cNvPr>
        <xdr:cNvSpPr/>
      </xdr:nvSpPr>
      <xdr:spPr>
        <a:xfrm>
          <a:off x="2508965" y="60957182"/>
          <a:ext cx="314995" cy="12744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C5455A</a:t>
          </a:r>
          <a:endParaRPr lang="es-MX" sz="400"/>
        </a:p>
      </xdr:txBody>
    </xdr:sp>
    <xdr:clientData/>
  </xdr:twoCellAnchor>
  <xdr:twoCellAnchor editAs="oneCell">
    <xdr:from>
      <xdr:col>13</xdr:col>
      <xdr:colOff>34721</xdr:colOff>
      <xdr:row>224</xdr:row>
      <xdr:rowOff>13718</xdr:rowOff>
    </xdr:from>
    <xdr:to>
      <xdr:col>13</xdr:col>
      <xdr:colOff>472440</xdr:colOff>
      <xdr:row>224</xdr:row>
      <xdr:rowOff>136518</xdr:rowOff>
    </xdr:to>
    <xdr:sp macro="" textlink="">
      <xdr:nvSpPr>
        <xdr:cNvPr id="446" name="528 Redondear rectángulo de esquina diagonal">
          <a:extLst>
            <a:ext uri="{FF2B5EF4-FFF2-40B4-BE49-F238E27FC236}">
              <a16:creationId xmlns:a16="http://schemas.microsoft.com/office/drawing/2014/main" id="{00000000-0008-0000-0000-0000BE010000}"/>
            </a:ext>
          </a:extLst>
        </xdr:cNvPr>
        <xdr:cNvSpPr/>
      </xdr:nvSpPr>
      <xdr:spPr>
        <a:xfrm>
          <a:off x="6454571" y="60964193"/>
          <a:ext cx="4447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C544B</a:t>
          </a:r>
        </a:p>
      </xdr:txBody>
    </xdr:sp>
    <xdr:clientData/>
  </xdr:twoCellAnchor>
  <xdr:twoCellAnchor editAs="oneCell">
    <xdr:from>
      <xdr:col>13</xdr:col>
      <xdr:colOff>28982</xdr:colOff>
      <xdr:row>225</xdr:row>
      <xdr:rowOff>29952</xdr:rowOff>
    </xdr:from>
    <xdr:to>
      <xdr:col>13</xdr:col>
      <xdr:colOff>476249</xdr:colOff>
      <xdr:row>225</xdr:row>
      <xdr:rowOff>170775</xdr:rowOff>
    </xdr:to>
    <xdr:sp macro="" textlink="">
      <xdr:nvSpPr>
        <xdr:cNvPr id="447" name="529 Redondear rectángulo de esquina diagonal">
          <a:extLst>
            <a:ext uri="{FF2B5EF4-FFF2-40B4-BE49-F238E27FC236}">
              <a16:creationId xmlns:a16="http://schemas.microsoft.com/office/drawing/2014/main" id="{00000000-0008-0000-0000-0000BF010000}"/>
            </a:ext>
          </a:extLst>
        </xdr:cNvPr>
        <xdr:cNvSpPr/>
      </xdr:nvSpPr>
      <xdr:spPr>
        <a:xfrm>
          <a:off x="6448832" y="61313802"/>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C549B</a:t>
          </a:r>
        </a:p>
      </xdr:txBody>
    </xdr:sp>
    <xdr:clientData/>
  </xdr:twoCellAnchor>
  <xdr:twoCellAnchor editAs="oneCell">
    <xdr:from>
      <xdr:col>13</xdr:col>
      <xdr:colOff>34720</xdr:colOff>
      <xdr:row>226</xdr:row>
      <xdr:rowOff>41428</xdr:rowOff>
    </xdr:from>
    <xdr:to>
      <xdr:col>13</xdr:col>
      <xdr:colOff>495299</xdr:colOff>
      <xdr:row>226</xdr:row>
      <xdr:rowOff>174631</xdr:rowOff>
    </xdr:to>
    <xdr:sp macro="" textlink="">
      <xdr:nvSpPr>
        <xdr:cNvPr id="448" name="530 Redondear rectángulo de esquina diagonal">
          <a:extLst>
            <a:ext uri="{FF2B5EF4-FFF2-40B4-BE49-F238E27FC236}">
              <a16:creationId xmlns:a16="http://schemas.microsoft.com/office/drawing/2014/main" id="{00000000-0008-0000-0000-0000C0010000}"/>
            </a:ext>
          </a:extLst>
        </xdr:cNvPr>
        <xdr:cNvSpPr/>
      </xdr:nvSpPr>
      <xdr:spPr>
        <a:xfrm>
          <a:off x="6454570" y="61753903"/>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C5414B</a:t>
          </a:r>
        </a:p>
      </xdr:txBody>
    </xdr:sp>
    <xdr:clientData/>
  </xdr:twoCellAnchor>
  <xdr:twoCellAnchor editAs="oneCell">
    <xdr:from>
      <xdr:col>13</xdr:col>
      <xdr:colOff>34720</xdr:colOff>
      <xdr:row>227</xdr:row>
      <xdr:rowOff>29952</xdr:rowOff>
    </xdr:from>
    <xdr:to>
      <xdr:col>13</xdr:col>
      <xdr:colOff>495299</xdr:colOff>
      <xdr:row>227</xdr:row>
      <xdr:rowOff>170775</xdr:rowOff>
    </xdr:to>
    <xdr:sp macro="" textlink="">
      <xdr:nvSpPr>
        <xdr:cNvPr id="449" name="531 Redondear rectángulo de esquina diagonal">
          <a:extLst>
            <a:ext uri="{FF2B5EF4-FFF2-40B4-BE49-F238E27FC236}">
              <a16:creationId xmlns:a16="http://schemas.microsoft.com/office/drawing/2014/main" id="{00000000-0008-0000-0000-0000C1010000}"/>
            </a:ext>
          </a:extLst>
        </xdr:cNvPr>
        <xdr:cNvSpPr/>
      </xdr:nvSpPr>
      <xdr:spPr>
        <a:xfrm>
          <a:off x="6454570" y="62113902"/>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C5419B</a:t>
          </a:r>
        </a:p>
      </xdr:txBody>
    </xdr:sp>
    <xdr:clientData/>
  </xdr:twoCellAnchor>
  <xdr:twoCellAnchor editAs="oneCell">
    <xdr:from>
      <xdr:col>13</xdr:col>
      <xdr:colOff>34720</xdr:colOff>
      <xdr:row>228</xdr:row>
      <xdr:rowOff>24214</xdr:rowOff>
    </xdr:from>
    <xdr:to>
      <xdr:col>13</xdr:col>
      <xdr:colOff>478155</xdr:colOff>
      <xdr:row>228</xdr:row>
      <xdr:rowOff>168848</xdr:rowOff>
    </xdr:to>
    <xdr:sp macro="" textlink="">
      <xdr:nvSpPr>
        <xdr:cNvPr id="450" name="532 Redondear rectángulo de esquina diagonal">
          <a:extLst>
            <a:ext uri="{FF2B5EF4-FFF2-40B4-BE49-F238E27FC236}">
              <a16:creationId xmlns:a16="http://schemas.microsoft.com/office/drawing/2014/main" id="{00000000-0008-0000-0000-0000C2010000}"/>
            </a:ext>
          </a:extLst>
        </xdr:cNvPr>
        <xdr:cNvSpPr/>
      </xdr:nvSpPr>
      <xdr:spPr>
        <a:xfrm>
          <a:off x="6454570" y="62422489"/>
          <a:ext cx="452071" cy="13701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C5424B</a:t>
          </a:r>
        </a:p>
      </xdr:txBody>
    </xdr:sp>
    <xdr:clientData/>
  </xdr:twoCellAnchor>
  <xdr:twoCellAnchor editAs="oneCell">
    <xdr:from>
      <xdr:col>12</xdr:col>
      <xdr:colOff>17507</xdr:colOff>
      <xdr:row>224</xdr:row>
      <xdr:rowOff>25194</xdr:rowOff>
    </xdr:from>
    <xdr:to>
      <xdr:col>12</xdr:col>
      <xdr:colOff>474344</xdr:colOff>
      <xdr:row>224</xdr:row>
      <xdr:rowOff>155614</xdr:rowOff>
    </xdr:to>
    <xdr:sp macro="" textlink="">
      <xdr:nvSpPr>
        <xdr:cNvPr id="455" name="537 Redondear rectángulo de esquina diagonal">
          <a:extLst>
            <a:ext uri="{FF2B5EF4-FFF2-40B4-BE49-F238E27FC236}">
              <a16:creationId xmlns:a16="http://schemas.microsoft.com/office/drawing/2014/main" id="{00000000-0008-0000-0000-0000C7010000}"/>
            </a:ext>
          </a:extLst>
        </xdr:cNvPr>
        <xdr:cNvSpPr/>
      </xdr:nvSpPr>
      <xdr:spPr>
        <a:xfrm>
          <a:off x="5837282" y="60975669"/>
          <a:ext cx="4447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C544A</a:t>
          </a:r>
        </a:p>
      </xdr:txBody>
    </xdr:sp>
    <xdr:clientData/>
  </xdr:twoCellAnchor>
  <xdr:twoCellAnchor editAs="oneCell">
    <xdr:from>
      <xdr:col>12</xdr:col>
      <xdr:colOff>45904</xdr:colOff>
      <xdr:row>225</xdr:row>
      <xdr:rowOff>34428</xdr:rowOff>
    </xdr:from>
    <xdr:to>
      <xdr:col>12</xdr:col>
      <xdr:colOff>480059</xdr:colOff>
      <xdr:row>225</xdr:row>
      <xdr:rowOff>149751</xdr:rowOff>
    </xdr:to>
    <xdr:sp macro="" textlink="">
      <xdr:nvSpPr>
        <xdr:cNvPr id="456" name="538 Redondear rectángulo de esquina diagonal">
          <a:extLst>
            <a:ext uri="{FF2B5EF4-FFF2-40B4-BE49-F238E27FC236}">
              <a16:creationId xmlns:a16="http://schemas.microsoft.com/office/drawing/2014/main" id="{00000000-0008-0000-0000-0000C8010000}"/>
            </a:ext>
          </a:extLst>
        </xdr:cNvPr>
        <xdr:cNvSpPr/>
      </xdr:nvSpPr>
      <xdr:spPr>
        <a:xfrm>
          <a:off x="5865679" y="61318278"/>
          <a:ext cx="427918" cy="11532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C549A</a:t>
          </a:r>
        </a:p>
      </xdr:txBody>
    </xdr:sp>
    <xdr:clientData/>
  </xdr:twoCellAnchor>
  <xdr:twoCellAnchor editAs="oneCell">
    <xdr:from>
      <xdr:col>12</xdr:col>
      <xdr:colOff>17506</xdr:colOff>
      <xdr:row>226</xdr:row>
      <xdr:rowOff>12738</xdr:rowOff>
    </xdr:from>
    <xdr:to>
      <xdr:col>12</xdr:col>
      <xdr:colOff>480059</xdr:colOff>
      <xdr:row>226</xdr:row>
      <xdr:rowOff>149751</xdr:rowOff>
    </xdr:to>
    <xdr:sp macro="" textlink="">
      <xdr:nvSpPr>
        <xdr:cNvPr id="457" name="539 Redondear rectángulo de esquina diagonal">
          <a:extLst>
            <a:ext uri="{FF2B5EF4-FFF2-40B4-BE49-F238E27FC236}">
              <a16:creationId xmlns:a16="http://schemas.microsoft.com/office/drawing/2014/main" id="{00000000-0008-0000-0000-0000C9010000}"/>
            </a:ext>
          </a:extLst>
        </xdr:cNvPr>
        <xdr:cNvSpPr/>
      </xdr:nvSpPr>
      <xdr:spPr>
        <a:xfrm>
          <a:off x="5837281" y="61725213"/>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C5414A</a:t>
          </a:r>
        </a:p>
      </xdr:txBody>
    </xdr:sp>
    <xdr:clientData/>
  </xdr:twoCellAnchor>
  <xdr:twoCellAnchor editAs="oneCell">
    <xdr:from>
      <xdr:col>12</xdr:col>
      <xdr:colOff>17506</xdr:colOff>
      <xdr:row>227</xdr:row>
      <xdr:rowOff>12738</xdr:rowOff>
    </xdr:from>
    <xdr:to>
      <xdr:col>12</xdr:col>
      <xdr:colOff>480059</xdr:colOff>
      <xdr:row>227</xdr:row>
      <xdr:rowOff>149751</xdr:rowOff>
    </xdr:to>
    <xdr:sp macro="" textlink="">
      <xdr:nvSpPr>
        <xdr:cNvPr id="458" name="540 Redondear rectángulo de esquina diagonal">
          <a:extLst>
            <a:ext uri="{FF2B5EF4-FFF2-40B4-BE49-F238E27FC236}">
              <a16:creationId xmlns:a16="http://schemas.microsoft.com/office/drawing/2014/main" id="{00000000-0008-0000-0000-0000CA010000}"/>
            </a:ext>
          </a:extLst>
        </xdr:cNvPr>
        <xdr:cNvSpPr/>
      </xdr:nvSpPr>
      <xdr:spPr>
        <a:xfrm>
          <a:off x="5837281" y="62096688"/>
          <a:ext cx="456316" cy="137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C5419A</a:t>
          </a:r>
        </a:p>
      </xdr:txBody>
    </xdr:sp>
    <xdr:clientData/>
  </xdr:twoCellAnchor>
  <xdr:twoCellAnchor editAs="oneCell">
    <xdr:from>
      <xdr:col>12</xdr:col>
      <xdr:colOff>17506</xdr:colOff>
      <xdr:row>228</xdr:row>
      <xdr:rowOff>12738</xdr:rowOff>
    </xdr:from>
    <xdr:to>
      <xdr:col>12</xdr:col>
      <xdr:colOff>476250</xdr:colOff>
      <xdr:row>228</xdr:row>
      <xdr:rowOff>149752</xdr:rowOff>
    </xdr:to>
    <xdr:sp macro="" textlink="">
      <xdr:nvSpPr>
        <xdr:cNvPr id="459" name="541 Redondear rectángulo de esquina diagonal">
          <a:extLst>
            <a:ext uri="{FF2B5EF4-FFF2-40B4-BE49-F238E27FC236}">
              <a16:creationId xmlns:a16="http://schemas.microsoft.com/office/drawing/2014/main" id="{00000000-0008-0000-0000-0000CB010000}"/>
            </a:ext>
          </a:extLst>
        </xdr:cNvPr>
        <xdr:cNvSpPr/>
      </xdr:nvSpPr>
      <xdr:spPr>
        <a:xfrm>
          <a:off x="5837281" y="62411013"/>
          <a:ext cx="452071" cy="13701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C5424A</a:t>
          </a:r>
        </a:p>
      </xdr:txBody>
    </xdr:sp>
    <xdr:clientData/>
  </xdr:twoCellAnchor>
  <xdr:twoCellAnchor editAs="oneCell">
    <xdr:from>
      <xdr:col>11</xdr:col>
      <xdr:colOff>25770</xdr:colOff>
      <xdr:row>225</xdr:row>
      <xdr:rowOff>17215</xdr:rowOff>
    </xdr:from>
    <xdr:to>
      <xdr:col>11</xdr:col>
      <xdr:colOff>398144</xdr:colOff>
      <xdr:row>225</xdr:row>
      <xdr:rowOff>133204</xdr:rowOff>
    </xdr:to>
    <xdr:sp macro="" textlink="">
      <xdr:nvSpPr>
        <xdr:cNvPr id="464" name="564 Redondear rectángulo de esquina diagonal">
          <a:extLst>
            <a:ext uri="{FF2B5EF4-FFF2-40B4-BE49-F238E27FC236}">
              <a16:creationId xmlns:a16="http://schemas.microsoft.com/office/drawing/2014/main" id="{00000000-0008-0000-0000-0000D0010000}"/>
            </a:ext>
          </a:extLst>
        </xdr:cNvPr>
        <xdr:cNvSpPr/>
      </xdr:nvSpPr>
      <xdr:spPr>
        <a:xfrm>
          <a:off x="5359770" y="61629311"/>
          <a:ext cx="362558" cy="12932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C549</a:t>
          </a:r>
        </a:p>
      </xdr:txBody>
    </xdr:sp>
    <xdr:clientData/>
  </xdr:twoCellAnchor>
  <xdr:twoCellAnchor editAs="oneCell">
    <xdr:from>
      <xdr:col>11</xdr:col>
      <xdr:colOff>14294</xdr:colOff>
      <xdr:row>227</xdr:row>
      <xdr:rowOff>16243</xdr:rowOff>
    </xdr:from>
    <xdr:to>
      <xdr:col>11</xdr:col>
      <xdr:colOff>419100</xdr:colOff>
      <xdr:row>227</xdr:row>
      <xdr:rowOff>133328</xdr:rowOff>
    </xdr:to>
    <xdr:sp macro="" textlink="">
      <xdr:nvSpPr>
        <xdr:cNvPr id="465" name="566 Redondear rectángulo de esquina diagonal">
          <a:extLst>
            <a:ext uri="{FF2B5EF4-FFF2-40B4-BE49-F238E27FC236}">
              <a16:creationId xmlns:a16="http://schemas.microsoft.com/office/drawing/2014/main" id="{00000000-0008-0000-0000-0000D1010000}"/>
            </a:ext>
          </a:extLst>
        </xdr:cNvPr>
        <xdr:cNvSpPr/>
      </xdr:nvSpPr>
      <xdr:spPr>
        <a:xfrm>
          <a:off x="5233994" y="62100193"/>
          <a:ext cx="4066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C5419</a:t>
          </a:r>
        </a:p>
      </xdr:txBody>
    </xdr:sp>
    <xdr:clientData/>
  </xdr:twoCellAnchor>
  <xdr:twoCellAnchor editAs="oneCell">
    <xdr:from>
      <xdr:col>11</xdr:col>
      <xdr:colOff>14294</xdr:colOff>
      <xdr:row>228</xdr:row>
      <xdr:rowOff>16244</xdr:rowOff>
    </xdr:from>
    <xdr:to>
      <xdr:col>11</xdr:col>
      <xdr:colOff>419100</xdr:colOff>
      <xdr:row>228</xdr:row>
      <xdr:rowOff>133329</xdr:rowOff>
    </xdr:to>
    <xdr:sp macro="" textlink="">
      <xdr:nvSpPr>
        <xdr:cNvPr id="466" name="567 Redondear rectángulo de esquina diagonal">
          <a:extLst>
            <a:ext uri="{FF2B5EF4-FFF2-40B4-BE49-F238E27FC236}">
              <a16:creationId xmlns:a16="http://schemas.microsoft.com/office/drawing/2014/main" id="{00000000-0008-0000-0000-0000D2010000}"/>
            </a:ext>
          </a:extLst>
        </xdr:cNvPr>
        <xdr:cNvSpPr/>
      </xdr:nvSpPr>
      <xdr:spPr>
        <a:xfrm>
          <a:off x="5233994" y="62414519"/>
          <a:ext cx="406644" cy="130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C5424</a:t>
          </a:r>
        </a:p>
      </xdr:txBody>
    </xdr:sp>
    <xdr:clientData/>
  </xdr:twoCellAnchor>
  <xdr:twoCellAnchor editAs="oneCell">
    <xdr:from>
      <xdr:col>6</xdr:col>
      <xdr:colOff>22951</xdr:colOff>
      <xdr:row>225</xdr:row>
      <xdr:rowOff>10353</xdr:rowOff>
    </xdr:from>
    <xdr:to>
      <xdr:col>7</xdr:col>
      <xdr:colOff>15759</xdr:colOff>
      <xdr:row>225</xdr:row>
      <xdr:rowOff>137054</xdr:rowOff>
    </xdr:to>
    <xdr:sp macro="" textlink="">
      <xdr:nvSpPr>
        <xdr:cNvPr id="471" name="597 Redondear rectángulo de esquina diagonal">
          <a:extLst>
            <a:ext uri="{FF2B5EF4-FFF2-40B4-BE49-F238E27FC236}">
              <a16:creationId xmlns:a16="http://schemas.microsoft.com/office/drawing/2014/main" id="{00000000-0008-0000-0000-0000D7010000}"/>
            </a:ext>
          </a:extLst>
        </xdr:cNvPr>
        <xdr:cNvSpPr/>
      </xdr:nvSpPr>
      <xdr:spPr>
        <a:xfrm>
          <a:off x="2518501" y="61294203"/>
          <a:ext cx="303591" cy="13051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C5456A</a:t>
          </a:r>
        </a:p>
      </xdr:txBody>
    </xdr:sp>
    <xdr:clientData/>
  </xdr:twoCellAnchor>
  <xdr:twoCellAnchor editAs="oneCell">
    <xdr:from>
      <xdr:col>6</xdr:col>
      <xdr:colOff>10354</xdr:colOff>
      <xdr:row>226</xdr:row>
      <xdr:rowOff>25883</xdr:rowOff>
    </xdr:from>
    <xdr:to>
      <xdr:col>7</xdr:col>
      <xdr:colOff>15759</xdr:colOff>
      <xdr:row>226</xdr:row>
      <xdr:rowOff>154279</xdr:rowOff>
    </xdr:to>
    <xdr:sp macro="" textlink="">
      <xdr:nvSpPr>
        <xdr:cNvPr id="472" name="598 Redondear rectángulo de esquina diagonal">
          <a:extLst>
            <a:ext uri="{FF2B5EF4-FFF2-40B4-BE49-F238E27FC236}">
              <a16:creationId xmlns:a16="http://schemas.microsoft.com/office/drawing/2014/main" id="{00000000-0008-0000-0000-0000D8010000}"/>
            </a:ext>
          </a:extLst>
        </xdr:cNvPr>
        <xdr:cNvSpPr/>
      </xdr:nvSpPr>
      <xdr:spPr>
        <a:xfrm>
          <a:off x="2505904" y="61738358"/>
          <a:ext cx="313756" cy="12839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C5457A</a:t>
          </a:r>
        </a:p>
      </xdr:txBody>
    </xdr:sp>
    <xdr:clientData/>
  </xdr:twoCellAnchor>
  <xdr:twoCellAnchor editAs="oneCell">
    <xdr:from>
      <xdr:col>6</xdr:col>
      <xdr:colOff>15530</xdr:colOff>
      <xdr:row>227</xdr:row>
      <xdr:rowOff>20706</xdr:rowOff>
    </xdr:from>
    <xdr:to>
      <xdr:col>7</xdr:col>
      <xdr:colOff>15759</xdr:colOff>
      <xdr:row>227</xdr:row>
      <xdr:rowOff>154279</xdr:rowOff>
    </xdr:to>
    <xdr:sp macro="" textlink="">
      <xdr:nvSpPr>
        <xdr:cNvPr id="473" name="599 Redondear rectángulo de esquina diagonal">
          <a:extLst>
            <a:ext uri="{FF2B5EF4-FFF2-40B4-BE49-F238E27FC236}">
              <a16:creationId xmlns:a16="http://schemas.microsoft.com/office/drawing/2014/main" id="{00000000-0008-0000-0000-0000D9010000}"/>
            </a:ext>
          </a:extLst>
        </xdr:cNvPr>
        <xdr:cNvSpPr/>
      </xdr:nvSpPr>
      <xdr:spPr>
        <a:xfrm>
          <a:off x="2511080" y="62104656"/>
          <a:ext cx="308579" cy="13357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C5458A</a:t>
          </a:r>
        </a:p>
      </xdr:txBody>
    </xdr:sp>
    <xdr:clientData/>
  </xdr:twoCellAnchor>
  <xdr:twoCellAnchor editAs="oneCell">
    <xdr:from>
      <xdr:col>6</xdr:col>
      <xdr:colOff>20706</xdr:colOff>
      <xdr:row>228</xdr:row>
      <xdr:rowOff>20707</xdr:rowOff>
    </xdr:from>
    <xdr:to>
      <xdr:col>7</xdr:col>
      <xdr:colOff>15759</xdr:colOff>
      <xdr:row>228</xdr:row>
      <xdr:rowOff>154279</xdr:rowOff>
    </xdr:to>
    <xdr:sp macro="" textlink="">
      <xdr:nvSpPr>
        <xdr:cNvPr id="474" name="600 Redondear rectángulo de esquina diagonal">
          <a:extLst>
            <a:ext uri="{FF2B5EF4-FFF2-40B4-BE49-F238E27FC236}">
              <a16:creationId xmlns:a16="http://schemas.microsoft.com/office/drawing/2014/main" id="{00000000-0008-0000-0000-0000DA010000}"/>
            </a:ext>
          </a:extLst>
        </xdr:cNvPr>
        <xdr:cNvSpPr/>
      </xdr:nvSpPr>
      <xdr:spPr>
        <a:xfrm>
          <a:off x="2516256" y="62418982"/>
          <a:ext cx="303403" cy="13357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C5459A</a:t>
          </a:r>
        </a:p>
      </xdr:txBody>
    </xdr:sp>
    <xdr:clientData/>
  </xdr:twoCellAnchor>
  <xdr:twoCellAnchor editAs="oneCell">
    <xdr:from>
      <xdr:col>9</xdr:col>
      <xdr:colOff>38660</xdr:colOff>
      <xdr:row>227</xdr:row>
      <xdr:rowOff>77342</xdr:rowOff>
    </xdr:from>
    <xdr:to>
      <xdr:col>9</xdr:col>
      <xdr:colOff>476249</xdr:colOff>
      <xdr:row>227</xdr:row>
      <xdr:rowOff>173859</xdr:rowOff>
    </xdr:to>
    <xdr:sp macro="" textlink="">
      <xdr:nvSpPr>
        <xdr:cNvPr id="478" name="631 Redondear rectángulo de esquina diagonal">
          <a:extLst>
            <a:ext uri="{FF2B5EF4-FFF2-40B4-BE49-F238E27FC236}">
              <a16:creationId xmlns:a16="http://schemas.microsoft.com/office/drawing/2014/main" id="{00000000-0008-0000-0000-0000DE010000}"/>
            </a:ext>
          </a:extLst>
        </xdr:cNvPr>
        <xdr:cNvSpPr/>
      </xdr:nvSpPr>
      <xdr:spPr>
        <a:xfrm>
          <a:off x="4058210" y="62161292"/>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C5418A</a:t>
          </a:r>
        </a:p>
      </xdr:txBody>
    </xdr:sp>
    <xdr:clientData/>
  </xdr:twoCellAnchor>
  <xdr:twoCellAnchor editAs="oneCell">
    <xdr:from>
      <xdr:col>9</xdr:col>
      <xdr:colOff>38660</xdr:colOff>
      <xdr:row>228</xdr:row>
      <xdr:rowOff>77342</xdr:rowOff>
    </xdr:from>
    <xdr:to>
      <xdr:col>9</xdr:col>
      <xdr:colOff>476249</xdr:colOff>
      <xdr:row>228</xdr:row>
      <xdr:rowOff>173859</xdr:rowOff>
    </xdr:to>
    <xdr:sp macro="" textlink="">
      <xdr:nvSpPr>
        <xdr:cNvPr id="479" name="632 Redondear rectángulo de esquina diagonal">
          <a:extLst>
            <a:ext uri="{FF2B5EF4-FFF2-40B4-BE49-F238E27FC236}">
              <a16:creationId xmlns:a16="http://schemas.microsoft.com/office/drawing/2014/main" id="{00000000-0008-0000-0000-0000DF010000}"/>
            </a:ext>
          </a:extLst>
        </xdr:cNvPr>
        <xdr:cNvSpPr/>
      </xdr:nvSpPr>
      <xdr:spPr>
        <a:xfrm>
          <a:off x="4058210" y="62475617"/>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C5423A</a:t>
          </a:r>
        </a:p>
      </xdr:txBody>
    </xdr:sp>
    <xdr:clientData/>
  </xdr:twoCellAnchor>
  <xdr:twoCellAnchor editAs="oneCell">
    <xdr:from>
      <xdr:col>9</xdr:col>
      <xdr:colOff>12682</xdr:colOff>
      <xdr:row>225</xdr:row>
      <xdr:rowOff>13398</xdr:rowOff>
    </xdr:from>
    <xdr:to>
      <xdr:col>9</xdr:col>
      <xdr:colOff>457200</xdr:colOff>
      <xdr:row>225</xdr:row>
      <xdr:rowOff>98485</xdr:rowOff>
    </xdr:to>
    <xdr:sp macro="" textlink="">
      <xdr:nvSpPr>
        <xdr:cNvPr id="480" name="633 Redondear rectángulo de esquina diagonal">
          <a:extLst>
            <a:ext uri="{FF2B5EF4-FFF2-40B4-BE49-F238E27FC236}">
              <a16:creationId xmlns:a16="http://schemas.microsoft.com/office/drawing/2014/main" id="{00000000-0008-0000-0000-0000E0010000}"/>
            </a:ext>
          </a:extLst>
        </xdr:cNvPr>
        <xdr:cNvSpPr/>
      </xdr:nvSpPr>
      <xdr:spPr>
        <a:xfrm>
          <a:off x="4254970" y="61625494"/>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C548A</a:t>
          </a:r>
        </a:p>
      </xdr:txBody>
    </xdr:sp>
    <xdr:clientData/>
  </xdr:twoCellAnchor>
  <xdr:twoCellAnchor editAs="oneCell">
    <xdr:from>
      <xdr:col>9</xdr:col>
      <xdr:colOff>38660</xdr:colOff>
      <xdr:row>226</xdr:row>
      <xdr:rowOff>77342</xdr:rowOff>
    </xdr:from>
    <xdr:to>
      <xdr:col>9</xdr:col>
      <xdr:colOff>476249</xdr:colOff>
      <xdr:row>226</xdr:row>
      <xdr:rowOff>173859</xdr:rowOff>
    </xdr:to>
    <xdr:sp macro="" textlink="">
      <xdr:nvSpPr>
        <xdr:cNvPr id="481" name="634 Redondear rectángulo de esquina diagonal">
          <a:extLst>
            <a:ext uri="{FF2B5EF4-FFF2-40B4-BE49-F238E27FC236}">
              <a16:creationId xmlns:a16="http://schemas.microsoft.com/office/drawing/2014/main" id="{00000000-0008-0000-0000-0000E1010000}"/>
            </a:ext>
          </a:extLst>
        </xdr:cNvPr>
        <xdr:cNvSpPr/>
      </xdr:nvSpPr>
      <xdr:spPr>
        <a:xfrm>
          <a:off x="4058210" y="61789817"/>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C5413A</a:t>
          </a:r>
        </a:p>
      </xdr:txBody>
    </xdr:sp>
    <xdr:clientData/>
  </xdr:twoCellAnchor>
  <xdr:twoCellAnchor editAs="oneCell">
    <xdr:from>
      <xdr:col>10</xdr:col>
      <xdr:colOff>20169</xdr:colOff>
      <xdr:row>224</xdr:row>
      <xdr:rowOff>18231</xdr:rowOff>
    </xdr:from>
    <xdr:to>
      <xdr:col>10</xdr:col>
      <xdr:colOff>474344</xdr:colOff>
      <xdr:row>224</xdr:row>
      <xdr:rowOff>110938</xdr:rowOff>
    </xdr:to>
    <xdr:sp macro="" textlink="">
      <xdr:nvSpPr>
        <xdr:cNvPr id="486" name="639 Redondear rectángulo de esquina diagonal">
          <a:extLst>
            <a:ext uri="{FF2B5EF4-FFF2-40B4-BE49-F238E27FC236}">
              <a16:creationId xmlns:a16="http://schemas.microsoft.com/office/drawing/2014/main" id="{00000000-0008-0000-0000-0000E6010000}"/>
            </a:ext>
          </a:extLst>
        </xdr:cNvPr>
        <xdr:cNvSpPr/>
      </xdr:nvSpPr>
      <xdr:spPr>
        <a:xfrm>
          <a:off x="4639794" y="60968706"/>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C543B</a:t>
          </a:r>
        </a:p>
      </xdr:txBody>
    </xdr:sp>
    <xdr:clientData/>
  </xdr:twoCellAnchor>
  <xdr:twoCellAnchor editAs="oneCell">
    <xdr:from>
      <xdr:col>10</xdr:col>
      <xdr:colOff>20169</xdr:colOff>
      <xdr:row>227</xdr:row>
      <xdr:rowOff>18231</xdr:rowOff>
    </xdr:from>
    <xdr:to>
      <xdr:col>10</xdr:col>
      <xdr:colOff>474344</xdr:colOff>
      <xdr:row>227</xdr:row>
      <xdr:rowOff>110938</xdr:rowOff>
    </xdr:to>
    <xdr:sp macro="" textlink="">
      <xdr:nvSpPr>
        <xdr:cNvPr id="487" name="640 Redondear rectángulo de esquina diagonal">
          <a:extLst>
            <a:ext uri="{FF2B5EF4-FFF2-40B4-BE49-F238E27FC236}">
              <a16:creationId xmlns:a16="http://schemas.microsoft.com/office/drawing/2014/main" id="{00000000-0008-0000-0000-0000E7010000}"/>
            </a:ext>
          </a:extLst>
        </xdr:cNvPr>
        <xdr:cNvSpPr/>
      </xdr:nvSpPr>
      <xdr:spPr>
        <a:xfrm>
          <a:off x="4639794" y="62102181"/>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C5418B</a:t>
          </a:r>
        </a:p>
      </xdr:txBody>
    </xdr:sp>
    <xdr:clientData/>
  </xdr:twoCellAnchor>
  <xdr:twoCellAnchor editAs="oneCell">
    <xdr:from>
      <xdr:col>10</xdr:col>
      <xdr:colOff>20169</xdr:colOff>
      <xdr:row>228</xdr:row>
      <xdr:rowOff>18231</xdr:rowOff>
    </xdr:from>
    <xdr:to>
      <xdr:col>10</xdr:col>
      <xdr:colOff>474344</xdr:colOff>
      <xdr:row>228</xdr:row>
      <xdr:rowOff>110938</xdr:rowOff>
    </xdr:to>
    <xdr:sp macro="" textlink="">
      <xdr:nvSpPr>
        <xdr:cNvPr id="488" name="641 Redondear rectángulo de esquina diagonal">
          <a:extLst>
            <a:ext uri="{FF2B5EF4-FFF2-40B4-BE49-F238E27FC236}">
              <a16:creationId xmlns:a16="http://schemas.microsoft.com/office/drawing/2014/main" id="{00000000-0008-0000-0000-0000E8010000}"/>
            </a:ext>
          </a:extLst>
        </xdr:cNvPr>
        <xdr:cNvSpPr/>
      </xdr:nvSpPr>
      <xdr:spPr>
        <a:xfrm>
          <a:off x="4639794" y="62416506"/>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C5423B</a:t>
          </a:r>
        </a:p>
      </xdr:txBody>
    </xdr:sp>
    <xdr:clientData/>
  </xdr:twoCellAnchor>
  <xdr:twoCellAnchor editAs="oneCell">
    <xdr:from>
      <xdr:col>10</xdr:col>
      <xdr:colOff>20169</xdr:colOff>
      <xdr:row>225</xdr:row>
      <xdr:rowOff>18231</xdr:rowOff>
    </xdr:from>
    <xdr:to>
      <xdr:col>10</xdr:col>
      <xdr:colOff>474344</xdr:colOff>
      <xdr:row>225</xdr:row>
      <xdr:rowOff>110938</xdr:rowOff>
    </xdr:to>
    <xdr:sp macro="" textlink="">
      <xdr:nvSpPr>
        <xdr:cNvPr id="489" name="642 Redondear rectángulo de esquina diagonal">
          <a:extLst>
            <a:ext uri="{FF2B5EF4-FFF2-40B4-BE49-F238E27FC236}">
              <a16:creationId xmlns:a16="http://schemas.microsoft.com/office/drawing/2014/main" id="{00000000-0008-0000-0000-0000E9010000}"/>
            </a:ext>
          </a:extLst>
        </xdr:cNvPr>
        <xdr:cNvSpPr/>
      </xdr:nvSpPr>
      <xdr:spPr>
        <a:xfrm>
          <a:off x="4639794" y="61302081"/>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C548B</a:t>
          </a:r>
        </a:p>
      </xdr:txBody>
    </xdr:sp>
    <xdr:clientData/>
  </xdr:twoCellAnchor>
  <xdr:twoCellAnchor editAs="oneCell">
    <xdr:from>
      <xdr:col>10</xdr:col>
      <xdr:colOff>20169</xdr:colOff>
      <xdr:row>226</xdr:row>
      <xdr:rowOff>18231</xdr:rowOff>
    </xdr:from>
    <xdr:to>
      <xdr:col>10</xdr:col>
      <xdr:colOff>474344</xdr:colOff>
      <xdr:row>226</xdr:row>
      <xdr:rowOff>110938</xdr:rowOff>
    </xdr:to>
    <xdr:sp macro="" textlink="">
      <xdr:nvSpPr>
        <xdr:cNvPr id="490" name="643 Redondear rectángulo de esquina diagonal">
          <a:extLst>
            <a:ext uri="{FF2B5EF4-FFF2-40B4-BE49-F238E27FC236}">
              <a16:creationId xmlns:a16="http://schemas.microsoft.com/office/drawing/2014/main" id="{00000000-0008-0000-0000-0000EA010000}"/>
            </a:ext>
          </a:extLst>
        </xdr:cNvPr>
        <xdr:cNvSpPr/>
      </xdr:nvSpPr>
      <xdr:spPr>
        <a:xfrm>
          <a:off x="4639794" y="61730706"/>
          <a:ext cx="4447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C5413B</a:t>
          </a:r>
        </a:p>
      </xdr:txBody>
    </xdr:sp>
    <xdr:clientData/>
  </xdr:twoCellAnchor>
  <xdr:twoCellAnchor editAs="oneCell">
    <xdr:from>
      <xdr:col>9</xdr:col>
      <xdr:colOff>11509</xdr:colOff>
      <xdr:row>224</xdr:row>
      <xdr:rowOff>26890</xdr:rowOff>
    </xdr:from>
    <xdr:to>
      <xdr:col>9</xdr:col>
      <xdr:colOff>419099</xdr:colOff>
      <xdr:row>224</xdr:row>
      <xdr:rowOff>131027</xdr:rowOff>
    </xdr:to>
    <xdr:sp macro="" textlink="">
      <xdr:nvSpPr>
        <xdr:cNvPr id="496" name="656 Redondear rectángulo de esquina diagonal">
          <a:extLst>
            <a:ext uri="{FF2B5EF4-FFF2-40B4-BE49-F238E27FC236}">
              <a16:creationId xmlns:a16="http://schemas.microsoft.com/office/drawing/2014/main" id="{00000000-0008-0000-0000-0000F0010000}"/>
            </a:ext>
          </a:extLst>
        </xdr:cNvPr>
        <xdr:cNvSpPr/>
      </xdr:nvSpPr>
      <xdr:spPr>
        <a:xfrm>
          <a:off x="4031059" y="60977365"/>
          <a:ext cx="406644"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C543A</a:t>
          </a:r>
        </a:p>
      </xdr:txBody>
    </xdr:sp>
    <xdr:clientData/>
  </xdr:twoCellAnchor>
  <xdr:twoCellAnchor editAs="oneCell">
    <xdr:from>
      <xdr:col>1</xdr:col>
      <xdr:colOff>386080</xdr:colOff>
      <xdr:row>224</xdr:row>
      <xdr:rowOff>28690</xdr:rowOff>
    </xdr:from>
    <xdr:to>
      <xdr:col>2</xdr:col>
      <xdr:colOff>401955</xdr:colOff>
      <xdr:row>224</xdr:row>
      <xdr:rowOff>135890</xdr:rowOff>
    </xdr:to>
    <xdr:sp macro="" textlink="">
      <xdr:nvSpPr>
        <xdr:cNvPr id="497" name="661 Redondear rectángulo de esquina diagonal">
          <a:extLst>
            <a:ext uri="{FF2B5EF4-FFF2-40B4-BE49-F238E27FC236}">
              <a16:creationId xmlns:a16="http://schemas.microsoft.com/office/drawing/2014/main" id="{00000000-0008-0000-0000-0000F1010000}"/>
            </a:ext>
          </a:extLst>
        </xdr:cNvPr>
        <xdr:cNvSpPr/>
      </xdr:nvSpPr>
      <xdr:spPr>
        <a:xfrm>
          <a:off x="812800" y="58474090"/>
          <a:ext cx="469265" cy="10339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C5446</a:t>
          </a:r>
        </a:p>
      </xdr:txBody>
    </xdr:sp>
    <xdr:clientData/>
  </xdr:twoCellAnchor>
  <xdr:twoCellAnchor editAs="oneCell">
    <xdr:from>
      <xdr:col>1</xdr:col>
      <xdr:colOff>395130</xdr:colOff>
      <xdr:row>225</xdr:row>
      <xdr:rowOff>21270</xdr:rowOff>
    </xdr:from>
    <xdr:to>
      <xdr:col>2</xdr:col>
      <xdr:colOff>324486</xdr:colOff>
      <xdr:row>225</xdr:row>
      <xdr:rowOff>96735</xdr:rowOff>
    </xdr:to>
    <xdr:sp macro="" textlink="">
      <xdr:nvSpPr>
        <xdr:cNvPr id="498" name="663 Redondear rectángulo de esquina diagonal">
          <a:extLst>
            <a:ext uri="{FF2B5EF4-FFF2-40B4-BE49-F238E27FC236}">
              <a16:creationId xmlns:a16="http://schemas.microsoft.com/office/drawing/2014/main" id="{00000000-0008-0000-0000-0000F2010000}"/>
            </a:ext>
          </a:extLst>
        </xdr:cNvPr>
        <xdr:cNvSpPr/>
      </xdr:nvSpPr>
      <xdr:spPr>
        <a:xfrm>
          <a:off x="823755" y="58512708"/>
          <a:ext cx="385921" cy="716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C5447</a:t>
          </a:r>
        </a:p>
      </xdr:txBody>
    </xdr:sp>
    <xdr:clientData/>
  </xdr:twoCellAnchor>
  <xdr:twoCellAnchor editAs="oneCell">
    <xdr:from>
      <xdr:col>1</xdr:col>
      <xdr:colOff>399638</xdr:colOff>
      <xdr:row>226</xdr:row>
      <xdr:rowOff>27119</xdr:rowOff>
    </xdr:from>
    <xdr:to>
      <xdr:col>2</xdr:col>
      <xdr:colOff>400684</xdr:colOff>
      <xdr:row>226</xdr:row>
      <xdr:rowOff>79375</xdr:rowOff>
    </xdr:to>
    <xdr:sp macro="" textlink="">
      <xdr:nvSpPr>
        <xdr:cNvPr id="499" name="665 Redondear rectángulo de esquina diagonal">
          <a:extLst>
            <a:ext uri="{FF2B5EF4-FFF2-40B4-BE49-F238E27FC236}">
              <a16:creationId xmlns:a16="http://schemas.microsoft.com/office/drawing/2014/main" id="{00000000-0008-0000-0000-0000F3010000}"/>
            </a:ext>
          </a:extLst>
        </xdr:cNvPr>
        <xdr:cNvSpPr/>
      </xdr:nvSpPr>
      <xdr:spPr>
        <a:xfrm>
          <a:off x="828263" y="58867807"/>
          <a:ext cx="457611" cy="522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C5448</a:t>
          </a:r>
        </a:p>
      </xdr:txBody>
    </xdr:sp>
    <xdr:clientData/>
  </xdr:twoCellAnchor>
  <xdr:twoCellAnchor editAs="oneCell">
    <xdr:from>
      <xdr:col>1</xdr:col>
      <xdr:colOff>391001</xdr:colOff>
      <xdr:row>227</xdr:row>
      <xdr:rowOff>26601</xdr:rowOff>
    </xdr:from>
    <xdr:to>
      <xdr:col>2</xdr:col>
      <xdr:colOff>343218</xdr:colOff>
      <xdr:row>227</xdr:row>
      <xdr:rowOff>96837</xdr:rowOff>
    </xdr:to>
    <xdr:sp macro="" textlink="">
      <xdr:nvSpPr>
        <xdr:cNvPr id="500" name="667 Redondear rectángulo de esquina diagonal">
          <a:extLst>
            <a:ext uri="{FF2B5EF4-FFF2-40B4-BE49-F238E27FC236}">
              <a16:creationId xmlns:a16="http://schemas.microsoft.com/office/drawing/2014/main" id="{00000000-0008-0000-0000-0000F4010000}"/>
            </a:ext>
          </a:extLst>
        </xdr:cNvPr>
        <xdr:cNvSpPr/>
      </xdr:nvSpPr>
      <xdr:spPr>
        <a:xfrm>
          <a:off x="819626" y="59232414"/>
          <a:ext cx="412592" cy="6071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C5449</a:t>
          </a:r>
        </a:p>
      </xdr:txBody>
    </xdr:sp>
    <xdr:clientData/>
  </xdr:twoCellAnchor>
  <xdr:twoCellAnchor editAs="oneCell">
    <xdr:from>
      <xdr:col>1</xdr:col>
      <xdr:colOff>379252</xdr:colOff>
      <xdr:row>228</xdr:row>
      <xdr:rowOff>21589</xdr:rowOff>
    </xdr:from>
    <xdr:to>
      <xdr:col>2</xdr:col>
      <xdr:colOff>341313</xdr:colOff>
      <xdr:row>228</xdr:row>
      <xdr:rowOff>56199</xdr:rowOff>
    </xdr:to>
    <xdr:sp macro="" textlink="">
      <xdr:nvSpPr>
        <xdr:cNvPr id="501" name="669 Redondear rectángulo de esquina diagonal">
          <a:extLst>
            <a:ext uri="{FF2B5EF4-FFF2-40B4-BE49-F238E27FC236}">
              <a16:creationId xmlns:a16="http://schemas.microsoft.com/office/drawing/2014/main" id="{00000000-0008-0000-0000-0000F5010000}"/>
            </a:ext>
          </a:extLst>
        </xdr:cNvPr>
        <xdr:cNvSpPr/>
      </xdr:nvSpPr>
      <xdr:spPr>
        <a:xfrm>
          <a:off x="807877" y="59544902"/>
          <a:ext cx="422436" cy="38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C5450</a:t>
          </a:r>
        </a:p>
      </xdr:txBody>
    </xdr:sp>
    <xdr:clientData/>
  </xdr:twoCellAnchor>
  <xdr:twoCellAnchor editAs="oneCell">
    <xdr:from>
      <xdr:col>2</xdr:col>
      <xdr:colOff>439616</xdr:colOff>
      <xdr:row>224</xdr:row>
      <xdr:rowOff>36143</xdr:rowOff>
    </xdr:from>
    <xdr:to>
      <xdr:col>3</xdr:col>
      <xdr:colOff>399183</xdr:colOff>
      <xdr:row>224</xdr:row>
      <xdr:rowOff>135400</xdr:rowOff>
    </xdr:to>
    <xdr:sp macro="" textlink="">
      <xdr:nvSpPr>
        <xdr:cNvPr id="597" name="793 Redondear rectángulo de esquina diagonal">
          <a:extLst>
            <a:ext uri="{FF2B5EF4-FFF2-40B4-BE49-F238E27FC236}">
              <a16:creationId xmlns:a16="http://schemas.microsoft.com/office/drawing/2014/main" id="{00000000-0008-0000-0000-000055020000}"/>
            </a:ext>
          </a:extLst>
        </xdr:cNvPr>
        <xdr:cNvSpPr/>
      </xdr:nvSpPr>
      <xdr:spPr>
        <a:xfrm>
          <a:off x="1333501" y="61311201"/>
          <a:ext cx="410308" cy="10306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C5446A</a:t>
          </a:r>
        </a:p>
      </xdr:txBody>
    </xdr:sp>
    <xdr:clientData/>
  </xdr:twoCellAnchor>
  <xdr:twoCellAnchor editAs="oneCell">
    <xdr:from>
      <xdr:col>2</xdr:col>
      <xdr:colOff>432289</xdr:colOff>
      <xdr:row>225</xdr:row>
      <xdr:rowOff>21104</xdr:rowOff>
    </xdr:from>
    <xdr:to>
      <xdr:col>3</xdr:col>
      <xdr:colOff>380999</xdr:colOff>
      <xdr:row>225</xdr:row>
      <xdr:rowOff>98767</xdr:rowOff>
    </xdr:to>
    <xdr:sp macro="" textlink="">
      <xdr:nvSpPr>
        <xdr:cNvPr id="598" name="794 Redondear rectángulo de esquina diagonal">
          <a:extLst>
            <a:ext uri="{FF2B5EF4-FFF2-40B4-BE49-F238E27FC236}">
              <a16:creationId xmlns:a16="http://schemas.microsoft.com/office/drawing/2014/main" id="{00000000-0008-0000-0000-000056020000}"/>
            </a:ext>
          </a:extLst>
        </xdr:cNvPr>
        <xdr:cNvSpPr/>
      </xdr:nvSpPr>
      <xdr:spPr>
        <a:xfrm>
          <a:off x="1326174" y="61633200"/>
          <a:ext cx="401866" cy="8147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C5447A</a:t>
          </a:r>
        </a:p>
      </xdr:txBody>
    </xdr:sp>
    <xdr:clientData/>
  </xdr:twoCellAnchor>
  <xdr:twoCellAnchor editAs="oneCell">
    <xdr:from>
      <xdr:col>2</xdr:col>
      <xdr:colOff>417634</xdr:colOff>
      <xdr:row>226</xdr:row>
      <xdr:rowOff>25882</xdr:rowOff>
    </xdr:from>
    <xdr:to>
      <xdr:col>3</xdr:col>
      <xdr:colOff>402993</xdr:colOff>
      <xdr:row>226</xdr:row>
      <xdr:rowOff>133203</xdr:rowOff>
    </xdr:to>
    <xdr:sp macro="" textlink="">
      <xdr:nvSpPr>
        <xdr:cNvPr id="599" name="795 Redondear rectángulo de esquina diagonal">
          <a:extLst>
            <a:ext uri="{FF2B5EF4-FFF2-40B4-BE49-F238E27FC236}">
              <a16:creationId xmlns:a16="http://schemas.microsoft.com/office/drawing/2014/main" id="{00000000-0008-0000-0000-000057020000}"/>
            </a:ext>
          </a:extLst>
        </xdr:cNvPr>
        <xdr:cNvSpPr/>
      </xdr:nvSpPr>
      <xdr:spPr>
        <a:xfrm>
          <a:off x="1311519" y="62070267"/>
          <a:ext cx="422525" cy="1206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C5448A</a:t>
          </a:r>
        </a:p>
      </xdr:txBody>
    </xdr:sp>
    <xdr:clientData/>
  </xdr:twoCellAnchor>
  <xdr:twoCellAnchor editAs="oneCell">
    <xdr:from>
      <xdr:col>2</xdr:col>
      <xdr:colOff>417635</xdr:colOff>
      <xdr:row>227</xdr:row>
      <xdr:rowOff>45481</xdr:rowOff>
    </xdr:from>
    <xdr:to>
      <xdr:col>3</xdr:col>
      <xdr:colOff>402993</xdr:colOff>
      <xdr:row>227</xdr:row>
      <xdr:rowOff>134082</xdr:rowOff>
    </xdr:to>
    <xdr:sp macro="" textlink="">
      <xdr:nvSpPr>
        <xdr:cNvPr id="600" name="796 Redondear rectángulo de esquina diagonal">
          <a:extLst>
            <a:ext uri="{FF2B5EF4-FFF2-40B4-BE49-F238E27FC236}">
              <a16:creationId xmlns:a16="http://schemas.microsoft.com/office/drawing/2014/main" id="{00000000-0008-0000-0000-000058020000}"/>
            </a:ext>
          </a:extLst>
        </xdr:cNvPr>
        <xdr:cNvSpPr/>
      </xdr:nvSpPr>
      <xdr:spPr>
        <a:xfrm>
          <a:off x="1311520" y="62463539"/>
          <a:ext cx="423354" cy="790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C5449A</a:t>
          </a:r>
        </a:p>
      </xdr:txBody>
    </xdr:sp>
    <xdr:clientData/>
  </xdr:twoCellAnchor>
  <xdr:twoCellAnchor editAs="oneCell">
    <xdr:from>
      <xdr:col>2</xdr:col>
      <xdr:colOff>410322</xdr:colOff>
      <xdr:row>228</xdr:row>
      <xdr:rowOff>23540</xdr:rowOff>
    </xdr:from>
    <xdr:to>
      <xdr:col>3</xdr:col>
      <xdr:colOff>402993</xdr:colOff>
      <xdr:row>228</xdr:row>
      <xdr:rowOff>129879</xdr:rowOff>
    </xdr:to>
    <xdr:sp macro="" textlink="">
      <xdr:nvSpPr>
        <xdr:cNvPr id="601" name="797 Redondear rectángulo de esquina diagonal">
          <a:extLst>
            <a:ext uri="{FF2B5EF4-FFF2-40B4-BE49-F238E27FC236}">
              <a16:creationId xmlns:a16="http://schemas.microsoft.com/office/drawing/2014/main" id="{00000000-0008-0000-0000-000059020000}"/>
            </a:ext>
          </a:extLst>
        </xdr:cNvPr>
        <xdr:cNvSpPr/>
      </xdr:nvSpPr>
      <xdr:spPr>
        <a:xfrm>
          <a:off x="1304207" y="62756655"/>
          <a:ext cx="430666" cy="11014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C5450A</a:t>
          </a:r>
        </a:p>
      </xdr:txBody>
    </xdr:sp>
    <xdr:clientData/>
  </xdr:twoCellAnchor>
  <xdr:twoCellAnchor editAs="oneCell">
    <xdr:from>
      <xdr:col>3</xdr:col>
      <xdr:colOff>378686</xdr:colOff>
      <xdr:row>224</xdr:row>
      <xdr:rowOff>43597</xdr:rowOff>
    </xdr:from>
    <xdr:to>
      <xdr:col>4</xdr:col>
      <xdr:colOff>324196</xdr:colOff>
      <xdr:row>224</xdr:row>
      <xdr:rowOff>169198</xdr:rowOff>
    </xdr:to>
    <xdr:sp macro="" textlink="">
      <xdr:nvSpPr>
        <xdr:cNvPr id="606" name="802 Redondear rectángulo de esquina diagonal">
          <a:extLst>
            <a:ext uri="{FF2B5EF4-FFF2-40B4-BE49-F238E27FC236}">
              <a16:creationId xmlns:a16="http://schemas.microsoft.com/office/drawing/2014/main" id="{00000000-0008-0000-0000-00005E020000}"/>
            </a:ext>
          </a:extLst>
        </xdr:cNvPr>
        <xdr:cNvSpPr/>
      </xdr:nvSpPr>
      <xdr:spPr>
        <a:xfrm>
          <a:off x="1719513" y="61318655"/>
          <a:ext cx="411073" cy="1179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C5446B</a:t>
          </a:r>
        </a:p>
      </xdr:txBody>
    </xdr:sp>
    <xdr:clientData/>
  </xdr:twoCellAnchor>
  <xdr:twoCellAnchor editAs="oneCell">
    <xdr:from>
      <xdr:col>3</xdr:col>
      <xdr:colOff>397487</xdr:colOff>
      <xdr:row>225</xdr:row>
      <xdr:rowOff>28557</xdr:rowOff>
    </xdr:from>
    <xdr:to>
      <xdr:col>4</xdr:col>
      <xdr:colOff>344200</xdr:colOff>
      <xdr:row>225</xdr:row>
      <xdr:rowOff>133203</xdr:rowOff>
    </xdr:to>
    <xdr:sp macro="" textlink="">
      <xdr:nvSpPr>
        <xdr:cNvPr id="607" name="803 Redondear rectángulo de esquina diagonal">
          <a:extLst>
            <a:ext uri="{FF2B5EF4-FFF2-40B4-BE49-F238E27FC236}">
              <a16:creationId xmlns:a16="http://schemas.microsoft.com/office/drawing/2014/main" id="{00000000-0008-0000-0000-00005F020000}"/>
            </a:ext>
          </a:extLst>
        </xdr:cNvPr>
        <xdr:cNvSpPr/>
      </xdr:nvSpPr>
      <xdr:spPr>
        <a:xfrm>
          <a:off x="1730987" y="61067932"/>
          <a:ext cx="415026" cy="1179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C5447B</a:t>
          </a:r>
        </a:p>
      </xdr:txBody>
    </xdr:sp>
    <xdr:clientData/>
  </xdr:twoCellAnchor>
  <xdr:twoCellAnchor editAs="oneCell">
    <xdr:from>
      <xdr:col>3</xdr:col>
      <xdr:colOff>404094</xdr:colOff>
      <xdr:row>226</xdr:row>
      <xdr:rowOff>18532</xdr:rowOff>
    </xdr:from>
    <xdr:to>
      <xdr:col>4</xdr:col>
      <xdr:colOff>359759</xdr:colOff>
      <xdr:row>226</xdr:row>
      <xdr:rowOff>135774</xdr:rowOff>
    </xdr:to>
    <xdr:sp macro="" textlink="">
      <xdr:nvSpPr>
        <xdr:cNvPr id="608" name="804 Redondear rectángulo de esquina diagonal">
          <a:extLst>
            <a:ext uri="{FF2B5EF4-FFF2-40B4-BE49-F238E27FC236}">
              <a16:creationId xmlns:a16="http://schemas.microsoft.com/office/drawing/2014/main" id="{00000000-0008-0000-0000-000060020000}"/>
            </a:ext>
          </a:extLst>
        </xdr:cNvPr>
        <xdr:cNvSpPr/>
      </xdr:nvSpPr>
      <xdr:spPr>
        <a:xfrm>
          <a:off x="1737594" y="61486532"/>
          <a:ext cx="416358" cy="12867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C5448B</a:t>
          </a:r>
        </a:p>
      </xdr:txBody>
    </xdr:sp>
    <xdr:clientData/>
  </xdr:twoCellAnchor>
  <xdr:twoCellAnchor editAs="oneCell">
    <xdr:from>
      <xdr:col>3</xdr:col>
      <xdr:colOff>405425</xdr:colOff>
      <xdr:row>227</xdr:row>
      <xdr:rowOff>33571</xdr:rowOff>
    </xdr:from>
    <xdr:to>
      <xdr:col>4</xdr:col>
      <xdr:colOff>359758</xdr:colOff>
      <xdr:row>227</xdr:row>
      <xdr:rowOff>153864</xdr:rowOff>
    </xdr:to>
    <xdr:sp macro="" textlink="">
      <xdr:nvSpPr>
        <xdr:cNvPr id="609" name="805 Redondear rectángulo de esquina diagonal">
          <a:extLst>
            <a:ext uri="{FF2B5EF4-FFF2-40B4-BE49-F238E27FC236}">
              <a16:creationId xmlns:a16="http://schemas.microsoft.com/office/drawing/2014/main" id="{00000000-0008-0000-0000-000061020000}"/>
            </a:ext>
          </a:extLst>
        </xdr:cNvPr>
        <xdr:cNvSpPr/>
      </xdr:nvSpPr>
      <xdr:spPr>
        <a:xfrm>
          <a:off x="1738925" y="61874634"/>
          <a:ext cx="415026" cy="12029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C5449B</a:t>
          </a:r>
        </a:p>
      </xdr:txBody>
    </xdr:sp>
    <xdr:clientData/>
  </xdr:twoCellAnchor>
  <xdr:twoCellAnchor editAs="oneCell">
    <xdr:from>
      <xdr:col>3</xdr:col>
      <xdr:colOff>405424</xdr:colOff>
      <xdr:row>228</xdr:row>
      <xdr:rowOff>28557</xdr:rowOff>
    </xdr:from>
    <xdr:to>
      <xdr:col>4</xdr:col>
      <xdr:colOff>359758</xdr:colOff>
      <xdr:row>228</xdr:row>
      <xdr:rowOff>148850</xdr:rowOff>
    </xdr:to>
    <xdr:sp macro="" textlink="">
      <xdr:nvSpPr>
        <xdr:cNvPr id="610" name="806 Redondear rectángulo de esquina diagonal">
          <a:extLst>
            <a:ext uri="{FF2B5EF4-FFF2-40B4-BE49-F238E27FC236}">
              <a16:creationId xmlns:a16="http://schemas.microsoft.com/office/drawing/2014/main" id="{00000000-0008-0000-0000-000062020000}"/>
            </a:ext>
          </a:extLst>
        </xdr:cNvPr>
        <xdr:cNvSpPr/>
      </xdr:nvSpPr>
      <xdr:spPr>
        <a:xfrm>
          <a:off x="1738924" y="62187120"/>
          <a:ext cx="415027" cy="12029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C5450B</a:t>
          </a:r>
        </a:p>
      </xdr:txBody>
    </xdr:sp>
    <xdr:clientData/>
  </xdr:twoCellAnchor>
  <xdr:twoCellAnchor editAs="oneCell">
    <xdr:from>
      <xdr:col>8</xdr:col>
      <xdr:colOff>18466</xdr:colOff>
      <xdr:row>225</xdr:row>
      <xdr:rowOff>30331</xdr:rowOff>
    </xdr:from>
    <xdr:to>
      <xdr:col>8</xdr:col>
      <xdr:colOff>396240</xdr:colOff>
      <xdr:row>225</xdr:row>
      <xdr:rowOff>136032</xdr:rowOff>
    </xdr:to>
    <xdr:sp macro="" textlink="">
      <xdr:nvSpPr>
        <xdr:cNvPr id="612" name="808 Redondear rectángulo de esquina diagonal">
          <a:extLst>
            <a:ext uri="{FF2B5EF4-FFF2-40B4-BE49-F238E27FC236}">
              <a16:creationId xmlns:a16="http://schemas.microsoft.com/office/drawing/2014/main" id="{00000000-0008-0000-0000-000064020000}"/>
            </a:ext>
          </a:extLst>
        </xdr:cNvPr>
        <xdr:cNvSpPr/>
      </xdr:nvSpPr>
      <xdr:spPr>
        <a:xfrm>
          <a:off x="3437941" y="61314181"/>
          <a:ext cx="382889" cy="10189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C548</a:t>
          </a:r>
        </a:p>
      </xdr:txBody>
    </xdr:sp>
    <xdr:clientData/>
  </xdr:twoCellAnchor>
  <xdr:twoCellAnchor editAs="oneCell">
    <xdr:from>
      <xdr:col>8</xdr:col>
      <xdr:colOff>18467</xdr:colOff>
      <xdr:row>226</xdr:row>
      <xdr:rowOff>10352</xdr:rowOff>
    </xdr:from>
    <xdr:to>
      <xdr:col>8</xdr:col>
      <xdr:colOff>438150</xdr:colOff>
      <xdr:row>226</xdr:row>
      <xdr:rowOff>112697</xdr:rowOff>
    </xdr:to>
    <xdr:sp macro="" textlink="">
      <xdr:nvSpPr>
        <xdr:cNvPr id="613" name="809 Redondear rectángulo de esquina diagonal">
          <a:extLst>
            <a:ext uri="{FF2B5EF4-FFF2-40B4-BE49-F238E27FC236}">
              <a16:creationId xmlns:a16="http://schemas.microsoft.com/office/drawing/2014/main" id="{00000000-0008-0000-0000-000065020000}"/>
            </a:ext>
          </a:extLst>
        </xdr:cNvPr>
        <xdr:cNvSpPr/>
      </xdr:nvSpPr>
      <xdr:spPr>
        <a:xfrm>
          <a:off x="3437942" y="61722827"/>
          <a:ext cx="411194" cy="10234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C5413</a:t>
          </a:r>
        </a:p>
      </xdr:txBody>
    </xdr:sp>
    <xdr:clientData/>
  </xdr:twoCellAnchor>
  <xdr:twoCellAnchor editAs="oneCell">
    <xdr:from>
      <xdr:col>8</xdr:col>
      <xdr:colOff>24342</xdr:colOff>
      <xdr:row>227</xdr:row>
      <xdr:rowOff>24728</xdr:rowOff>
    </xdr:from>
    <xdr:to>
      <xdr:col>9</xdr:col>
      <xdr:colOff>0</xdr:colOff>
      <xdr:row>227</xdr:row>
      <xdr:rowOff>134786</xdr:rowOff>
    </xdr:to>
    <xdr:sp macro="" textlink="">
      <xdr:nvSpPr>
        <xdr:cNvPr id="614" name="810 Redondear rectángulo de esquina diagonal">
          <a:extLst>
            <a:ext uri="{FF2B5EF4-FFF2-40B4-BE49-F238E27FC236}">
              <a16:creationId xmlns:a16="http://schemas.microsoft.com/office/drawing/2014/main" id="{00000000-0008-0000-0000-000066020000}"/>
            </a:ext>
          </a:extLst>
        </xdr:cNvPr>
        <xdr:cNvSpPr/>
      </xdr:nvSpPr>
      <xdr:spPr>
        <a:xfrm>
          <a:off x="3443817" y="62108678"/>
          <a:ext cx="577244" cy="9672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C5418</a:t>
          </a:r>
        </a:p>
      </xdr:txBody>
    </xdr:sp>
    <xdr:clientData/>
  </xdr:twoCellAnchor>
  <xdr:twoCellAnchor editAs="oneCell">
    <xdr:from>
      <xdr:col>8</xdr:col>
      <xdr:colOff>6325</xdr:colOff>
      <xdr:row>228</xdr:row>
      <xdr:rowOff>15530</xdr:rowOff>
    </xdr:from>
    <xdr:to>
      <xdr:col>8</xdr:col>
      <xdr:colOff>419100</xdr:colOff>
      <xdr:row>228</xdr:row>
      <xdr:rowOff>130493</xdr:rowOff>
    </xdr:to>
    <xdr:sp macro="" textlink="">
      <xdr:nvSpPr>
        <xdr:cNvPr id="615" name="811 Redondear rectángulo de esquina diagonal">
          <a:extLst>
            <a:ext uri="{FF2B5EF4-FFF2-40B4-BE49-F238E27FC236}">
              <a16:creationId xmlns:a16="http://schemas.microsoft.com/office/drawing/2014/main" id="{00000000-0008-0000-0000-000067020000}"/>
            </a:ext>
          </a:extLst>
        </xdr:cNvPr>
        <xdr:cNvSpPr/>
      </xdr:nvSpPr>
      <xdr:spPr>
        <a:xfrm>
          <a:off x="3425800" y="62413805"/>
          <a:ext cx="412981" cy="10353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C5423</a:t>
          </a:r>
        </a:p>
      </xdr:txBody>
    </xdr:sp>
    <xdr:clientData/>
  </xdr:twoCellAnchor>
  <xdr:twoCellAnchor editAs="oneCell">
    <xdr:from>
      <xdr:col>8</xdr:col>
      <xdr:colOff>11583</xdr:colOff>
      <xdr:row>224</xdr:row>
      <xdr:rowOff>23061</xdr:rowOff>
    </xdr:from>
    <xdr:to>
      <xdr:col>9</xdr:col>
      <xdr:colOff>19050</xdr:colOff>
      <xdr:row>224</xdr:row>
      <xdr:rowOff>115768</xdr:rowOff>
    </xdr:to>
    <xdr:sp macro="" textlink="">
      <xdr:nvSpPr>
        <xdr:cNvPr id="620" name="816 Redondear rectángulo de esquina diagonal">
          <a:extLst>
            <a:ext uri="{FF2B5EF4-FFF2-40B4-BE49-F238E27FC236}">
              <a16:creationId xmlns:a16="http://schemas.microsoft.com/office/drawing/2014/main" id="{00000000-0008-0000-0000-00006C020000}"/>
            </a:ext>
          </a:extLst>
        </xdr:cNvPr>
        <xdr:cNvSpPr/>
      </xdr:nvSpPr>
      <xdr:spPr>
        <a:xfrm>
          <a:off x="3431058" y="60973536"/>
          <a:ext cx="599291" cy="92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C543</a:t>
          </a:r>
        </a:p>
      </xdr:txBody>
    </xdr:sp>
    <xdr:clientData/>
  </xdr:twoCellAnchor>
  <xdr:twoCellAnchor editAs="oneCell">
    <xdr:from>
      <xdr:col>5</xdr:col>
      <xdr:colOff>31661</xdr:colOff>
      <xdr:row>224</xdr:row>
      <xdr:rowOff>31660</xdr:rowOff>
    </xdr:from>
    <xdr:to>
      <xdr:col>5</xdr:col>
      <xdr:colOff>457199</xdr:colOff>
      <xdr:row>224</xdr:row>
      <xdr:rowOff>132356</xdr:rowOff>
    </xdr:to>
    <xdr:sp macro="" textlink="">
      <xdr:nvSpPr>
        <xdr:cNvPr id="621" name="817 Redondear rectángulo de esquina diagonal">
          <a:extLst>
            <a:ext uri="{FF2B5EF4-FFF2-40B4-BE49-F238E27FC236}">
              <a16:creationId xmlns:a16="http://schemas.microsoft.com/office/drawing/2014/main" id="{00000000-0008-0000-0000-00006D020000}"/>
            </a:ext>
          </a:extLst>
        </xdr:cNvPr>
        <xdr:cNvSpPr/>
      </xdr:nvSpPr>
      <xdr:spPr>
        <a:xfrm>
          <a:off x="2098586" y="60982135"/>
          <a:ext cx="396419" cy="11403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C5455</a:t>
          </a:r>
        </a:p>
      </xdr:txBody>
    </xdr:sp>
    <xdr:clientData/>
  </xdr:twoCellAnchor>
  <xdr:twoCellAnchor editAs="oneCell">
    <xdr:from>
      <xdr:col>5</xdr:col>
      <xdr:colOff>34488</xdr:colOff>
      <xdr:row>225</xdr:row>
      <xdr:rowOff>11538</xdr:rowOff>
    </xdr:from>
    <xdr:to>
      <xdr:col>5</xdr:col>
      <xdr:colOff>458932</xdr:colOff>
      <xdr:row>225</xdr:row>
      <xdr:rowOff>134736</xdr:rowOff>
    </xdr:to>
    <xdr:sp macro="" textlink="">
      <xdr:nvSpPr>
        <xdr:cNvPr id="623" name="819 Redondear rectángulo de esquina diagonal">
          <a:extLst>
            <a:ext uri="{FF2B5EF4-FFF2-40B4-BE49-F238E27FC236}">
              <a16:creationId xmlns:a16="http://schemas.microsoft.com/office/drawing/2014/main" id="{00000000-0008-0000-0000-00006F020000}"/>
            </a:ext>
          </a:extLst>
        </xdr:cNvPr>
        <xdr:cNvSpPr/>
      </xdr:nvSpPr>
      <xdr:spPr>
        <a:xfrm>
          <a:off x="2173283" y="61075447"/>
          <a:ext cx="424444" cy="12700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C5456</a:t>
          </a:r>
        </a:p>
      </xdr:txBody>
    </xdr:sp>
    <xdr:clientData/>
  </xdr:twoCellAnchor>
  <xdr:twoCellAnchor editAs="oneCell">
    <xdr:from>
      <xdr:col>5</xdr:col>
      <xdr:colOff>34487</xdr:colOff>
      <xdr:row>226</xdr:row>
      <xdr:rowOff>11537</xdr:rowOff>
    </xdr:from>
    <xdr:to>
      <xdr:col>5</xdr:col>
      <xdr:colOff>436937</xdr:colOff>
      <xdr:row>226</xdr:row>
      <xdr:rowOff>134734</xdr:rowOff>
    </xdr:to>
    <xdr:sp macro="" textlink="">
      <xdr:nvSpPr>
        <xdr:cNvPr id="624" name="820 Redondear rectángulo de esquina diagonal">
          <a:extLst>
            <a:ext uri="{FF2B5EF4-FFF2-40B4-BE49-F238E27FC236}">
              <a16:creationId xmlns:a16="http://schemas.microsoft.com/office/drawing/2014/main" id="{00000000-0008-0000-0000-000070020000}"/>
            </a:ext>
          </a:extLst>
        </xdr:cNvPr>
        <xdr:cNvSpPr/>
      </xdr:nvSpPr>
      <xdr:spPr>
        <a:xfrm>
          <a:off x="2173282" y="61508401"/>
          <a:ext cx="415785" cy="1270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C5457</a:t>
          </a:r>
        </a:p>
      </xdr:txBody>
    </xdr:sp>
    <xdr:clientData/>
  </xdr:twoCellAnchor>
  <xdr:twoCellAnchor editAs="oneCell">
    <xdr:from>
      <xdr:col>5</xdr:col>
      <xdr:colOff>34487</xdr:colOff>
      <xdr:row>227</xdr:row>
      <xdr:rowOff>11538</xdr:rowOff>
    </xdr:from>
    <xdr:to>
      <xdr:col>5</xdr:col>
      <xdr:colOff>436764</xdr:colOff>
      <xdr:row>227</xdr:row>
      <xdr:rowOff>91440</xdr:rowOff>
    </xdr:to>
    <xdr:sp macro="" textlink="">
      <xdr:nvSpPr>
        <xdr:cNvPr id="625" name="821 Redondear rectángulo de esquina diagonal">
          <a:extLst>
            <a:ext uri="{FF2B5EF4-FFF2-40B4-BE49-F238E27FC236}">
              <a16:creationId xmlns:a16="http://schemas.microsoft.com/office/drawing/2014/main" id="{00000000-0008-0000-0000-000071020000}"/>
            </a:ext>
          </a:extLst>
        </xdr:cNvPr>
        <xdr:cNvSpPr/>
      </xdr:nvSpPr>
      <xdr:spPr>
        <a:xfrm>
          <a:off x="2173282" y="61880743"/>
          <a:ext cx="398467" cy="8371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C5458</a:t>
          </a:r>
        </a:p>
      </xdr:txBody>
    </xdr:sp>
    <xdr:clientData/>
  </xdr:twoCellAnchor>
  <xdr:twoCellAnchor editAs="oneCell">
    <xdr:from>
      <xdr:col>5</xdr:col>
      <xdr:colOff>34488</xdr:colOff>
      <xdr:row>228</xdr:row>
      <xdr:rowOff>11538</xdr:rowOff>
    </xdr:from>
    <xdr:to>
      <xdr:col>5</xdr:col>
      <xdr:colOff>437804</xdr:colOff>
      <xdr:row>228</xdr:row>
      <xdr:rowOff>133696</xdr:rowOff>
    </xdr:to>
    <xdr:sp macro="" textlink="">
      <xdr:nvSpPr>
        <xdr:cNvPr id="626" name="822 Redondear rectángulo de esquina diagonal">
          <a:extLst>
            <a:ext uri="{FF2B5EF4-FFF2-40B4-BE49-F238E27FC236}">
              <a16:creationId xmlns:a16="http://schemas.microsoft.com/office/drawing/2014/main" id="{00000000-0008-0000-0000-000072020000}"/>
            </a:ext>
          </a:extLst>
        </xdr:cNvPr>
        <xdr:cNvSpPr/>
      </xdr:nvSpPr>
      <xdr:spPr>
        <a:xfrm>
          <a:off x="2173283" y="62192470"/>
          <a:ext cx="407126" cy="11834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C5459</a:t>
          </a:r>
        </a:p>
      </xdr:txBody>
    </xdr:sp>
    <xdr:clientData/>
  </xdr:twoCellAnchor>
  <xdr:twoCellAnchor editAs="oneCell">
    <xdr:from>
      <xdr:col>7</xdr:col>
      <xdr:colOff>24954</xdr:colOff>
      <xdr:row>224</xdr:row>
      <xdr:rowOff>47637</xdr:rowOff>
    </xdr:from>
    <xdr:to>
      <xdr:col>8</xdr:col>
      <xdr:colOff>20956</xdr:colOff>
      <xdr:row>224</xdr:row>
      <xdr:rowOff>169288</xdr:rowOff>
    </xdr:to>
    <xdr:sp macro="" textlink="">
      <xdr:nvSpPr>
        <xdr:cNvPr id="630" name="826 Redondear rectángulo de esquina diagonal">
          <a:extLst>
            <a:ext uri="{FF2B5EF4-FFF2-40B4-BE49-F238E27FC236}">
              <a16:creationId xmlns:a16="http://schemas.microsoft.com/office/drawing/2014/main" id="{00000000-0008-0000-0000-000076020000}"/>
            </a:ext>
          </a:extLst>
        </xdr:cNvPr>
        <xdr:cNvSpPr/>
      </xdr:nvSpPr>
      <xdr:spPr>
        <a:xfrm>
          <a:off x="2844354" y="60998112"/>
          <a:ext cx="575650" cy="11403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C5455B</a:t>
          </a:r>
        </a:p>
      </xdr:txBody>
    </xdr:sp>
    <xdr:clientData/>
  </xdr:twoCellAnchor>
  <xdr:twoCellAnchor editAs="oneCell">
    <xdr:from>
      <xdr:col>7</xdr:col>
      <xdr:colOff>13100</xdr:colOff>
      <xdr:row>225</xdr:row>
      <xdr:rowOff>3046</xdr:rowOff>
    </xdr:from>
    <xdr:to>
      <xdr:col>7</xdr:col>
      <xdr:colOff>441687</xdr:colOff>
      <xdr:row>225</xdr:row>
      <xdr:rowOff>91551</xdr:rowOff>
    </xdr:to>
    <xdr:sp macro="" textlink="">
      <xdr:nvSpPr>
        <xdr:cNvPr id="632" name="828 Redondear rectángulo de esquina diagonal">
          <a:extLst>
            <a:ext uri="{FF2B5EF4-FFF2-40B4-BE49-F238E27FC236}">
              <a16:creationId xmlns:a16="http://schemas.microsoft.com/office/drawing/2014/main" id="{00000000-0008-0000-0000-000078020000}"/>
            </a:ext>
          </a:extLst>
        </xdr:cNvPr>
        <xdr:cNvSpPr/>
      </xdr:nvSpPr>
      <xdr:spPr>
        <a:xfrm>
          <a:off x="3229829" y="58110989"/>
          <a:ext cx="432397" cy="846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C5456B</a:t>
          </a:r>
        </a:p>
      </xdr:txBody>
    </xdr:sp>
    <xdr:clientData/>
  </xdr:twoCellAnchor>
  <xdr:twoCellAnchor editAs="oneCell">
    <xdr:from>
      <xdr:col>7</xdr:col>
      <xdr:colOff>7657</xdr:colOff>
      <xdr:row>226</xdr:row>
      <xdr:rowOff>31058</xdr:rowOff>
    </xdr:from>
    <xdr:to>
      <xdr:col>7</xdr:col>
      <xdr:colOff>438149</xdr:colOff>
      <xdr:row>226</xdr:row>
      <xdr:rowOff>135094</xdr:rowOff>
    </xdr:to>
    <xdr:sp macro="" textlink="">
      <xdr:nvSpPr>
        <xdr:cNvPr id="633" name="829 Redondear rectángulo de esquina diagonal">
          <a:extLst>
            <a:ext uri="{FF2B5EF4-FFF2-40B4-BE49-F238E27FC236}">
              <a16:creationId xmlns:a16="http://schemas.microsoft.com/office/drawing/2014/main" id="{00000000-0008-0000-0000-000079020000}"/>
            </a:ext>
          </a:extLst>
        </xdr:cNvPr>
        <xdr:cNvSpPr/>
      </xdr:nvSpPr>
      <xdr:spPr>
        <a:xfrm>
          <a:off x="2827057" y="61743533"/>
          <a:ext cx="437533" cy="9451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C5457B</a:t>
          </a:r>
        </a:p>
      </xdr:txBody>
    </xdr:sp>
    <xdr:clientData/>
  </xdr:twoCellAnchor>
  <xdr:twoCellAnchor editAs="oneCell">
    <xdr:from>
      <xdr:col>7</xdr:col>
      <xdr:colOff>7657</xdr:colOff>
      <xdr:row>227</xdr:row>
      <xdr:rowOff>36236</xdr:rowOff>
    </xdr:from>
    <xdr:to>
      <xdr:col>7</xdr:col>
      <xdr:colOff>438150</xdr:colOff>
      <xdr:row>227</xdr:row>
      <xdr:rowOff>135095</xdr:rowOff>
    </xdr:to>
    <xdr:sp macro="" textlink="">
      <xdr:nvSpPr>
        <xdr:cNvPr id="634" name="830 Redondear rectángulo de esquina diagonal">
          <a:extLst>
            <a:ext uri="{FF2B5EF4-FFF2-40B4-BE49-F238E27FC236}">
              <a16:creationId xmlns:a16="http://schemas.microsoft.com/office/drawing/2014/main" id="{00000000-0008-0000-0000-00007A020000}"/>
            </a:ext>
          </a:extLst>
        </xdr:cNvPr>
        <xdr:cNvSpPr/>
      </xdr:nvSpPr>
      <xdr:spPr>
        <a:xfrm>
          <a:off x="2827057" y="62120186"/>
          <a:ext cx="422004" cy="8933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C5458B</a:t>
          </a:r>
        </a:p>
      </xdr:txBody>
    </xdr:sp>
    <xdr:clientData/>
  </xdr:twoCellAnchor>
  <xdr:twoCellAnchor editAs="oneCell">
    <xdr:from>
      <xdr:col>7</xdr:col>
      <xdr:colOff>7657</xdr:colOff>
      <xdr:row>228</xdr:row>
      <xdr:rowOff>51766</xdr:rowOff>
    </xdr:from>
    <xdr:to>
      <xdr:col>7</xdr:col>
      <xdr:colOff>441959</xdr:colOff>
      <xdr:row>228</xdr:row>
      <xdr:rowOff>135094</xdr:rowOff>
    </xdr:to>
    <xdr:sp macro="" textlink="">
      <xdr:nvSpPr>
        <xdr:cNvPr id="635" name="831 Redondear rectángulo de esquina diagonal">
          <a:extLst>
            <a:ext uri="{FF2B5EF4-FFF2-40B4-BE49-F238E27FC236}">
              <a16:creationId xmlns:a16="http://schemas.microsoft.com/office/drawing/2014/main" id="{00000000-0008-0000-0000-00007B020000}"/>
            </a:ext>
          </a:extLst>
        </xdr:cNvPr>
        <xdr:cNvSpPr/>
      </xdr:nvSpPr>
      <xdr:spPr>
        <a:xfrm>
          <a:off x="2827057" y="62450041"/>
          <a:ext cx="427180" cy="7380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C5459B</a:t>
          </a:r>
        </a:p>
      </xdr:txBody>
    </xdr:sp>
    <xdr:clientData/>
  </xdr:twoCellAnchor>
  <xdr:twoCellAnchor editAs="oneCell">
    <xdr:from>
      <xdr:col>2</xdr:col>
      <xdr:colOff>376670</xdr:colOff>
      <xdr:row>196</xdr:row>
      <xdr:rowOff>9525</xdr:rowOff>
    </xdr:from>
    <xdr:to>
      <xdr:col>3</xdr:col>
      <xdr:colOff>436764</xdr:colOff>
      <xdr:row>196</xdr:row>
      <xdr:rowOff>131127</xdr:rowOff>
    </xdr:to>
    <xdr:sp macro="" textlink="">
      <xdr:nvSpPr>
        <xdr:cNvPr id="336" name="354 Redondear rectángulo de esquina diagonal">
          <a:extLst>
            <a:ext uri="{FF2B5EF4-FFF2-40B4-BE49-F238E27FC236}">
              <a16:creationId xmlns:a16="http://schemas.microsoft.com/office/drawing/2014/main" id="{00000000-0008-0000-0000-000050010000}"/>
            </a:ext>
          </a:extLst>
        </xdr:cNvPr>
        <xdr:cNvSpPr/>
      </xdr:nvSpPr>
      <xdr:spPr>
        <a:xfrm>
          <a:off x="1277215" y="52648139"/>
          <a:ext cx="506557" cy="12541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C52129</a:t>
          </a:r>
        </a:p>
      </xdr:txBody>
    </xdr:sp>
    <xdr:clientData/>
  </xdr:twoCellAnchor>
  <xdr:twoCellAnchor editAs="oneCell">
    <xdr:from>
      <xdr:col>3</xdr:col>
      <xdr:colOff>396880</xdr:colOff>
      <xdr:row>196</xdr:row>
      <xdr:rowOff>9527</xdr:rowOff>
    </xdr:from>
    <xdr:to>
      <xdr:col>4</xdr:col>
      <xdr:colOff>401353</xdr:colOff>
      <xdr:row>196</xdr:row>
      <xdr:rowOff>130493</xdr:rowOff>
    </xdr:to>
    <xdr:sp macro="" textlink="">
      <xdr:nvSpPr>
        <xdr:cNvPr id="337" name="355 Redondear rectángulo de esquina diagonal">
          <a:extLst>
            <a:ext uri="{FF2B5EF4-FFF2-40B4-BE49-F238E27FC236}">
              <a16:creationId xmlns:a16="http://schemas.microsoft.com/office/drawing/2014/main" id="{00000000-0008-0000-0000-000051010000}"/>
            </a:ext>
          </a:extLst>
        </xdr:cNvPr>
        <xdr:cNvSpPr/>
      </xdr:nvSpPr>
      <xdr:spPr>
        <a:xfrm>
          <a:off x="1730380" y="52698652"/>
          <a:ext cx="463261" cy="10953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C52130</a:t>
          </a:r>
        </a:p>
      </xdr:txBody>
    </xdr:sp>
    <xdr:clientData/>
  </xdr:twoCellAnchor>
  <xdr:twoCellAnchor editAs="oneCell">
    <xdr:from>
      <xdr:col>5</xdr:col>
      <xdr:colOff>19051</xdr:colOff>
      <xdr:row>196</xdr:row>
      <xdr:rowOff>9526</xdr:rowOff>
    </xdr:from>
    <xdr:to>
      <xdr:col>5</xdr:col>
      <xdr:colOff>457200</xdr:colOff>
      <xdr:row>196</xdr:row>
      <xdr:rowOff>129541</xdr:rowOff>
    </xdr:to>
    <xdr:sp macro="" textlink="">
      <xdr:nvSpPr>
        <xdr:cNvPr id="338" name="356 Redondear rectángulo de esquina diagonal">
          <a:extLst>
            <a:ext uri="{FF2B5EF4-FFF2-40B4-BE49-F238E27FC236}">
              <a16:creationId xmlns:a16="http://schemas.microsoft.com/office/drawing/2014/main" id="{00000000-0008-0000-0000-000052010000}"/>
            </a:ext>
          </a:extLst>
        </xdr:cNvPr>
        <xdr:cNvSpPr/>
      </xdr:nvSpPr>
      <xdr:spPr>
        <a:xfrm>
          <a:off x="2085976" y="53235226"/>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C52131</a:t>
          </a:r>
        </a:p>
      </xdr:txBody>
    </xdr:sp>
    <xdr:clientData/>
  </xdr:twoCellAnchor>
  <xdr:twoCellAnchor editAs="oneCell">
    <xdr:from>
      <xdr:col>7</xdr:col>
      <xdr:colOff>9526</xdr:colOff>
      <xdr:row>196</xdr:row>
      <xdr:rowOff>9526</xdr:rowOff>
    </xdr:from>
    <xdr:to>
      <xdr:col>7</xdr:col>
      <xdr:colOff>457200</xdr:colOff>
      <xdr:row>196</xdr:row>
      <xdr:rowOff>114761</xdr:rowOff>
    </xdr:to>
    <xdr:sp macro="" textlink="">
      <xdr:nvSpPr>
        <xdr:cNvPr id="339" name="357 Redondear rectángulo de esquina diagonal">
          <a:extLst>
            <a:ext uri="{FF2B5EF4-FFF2-40B4-BE49-F238E27FC236}">
              <a16:creationId xmlns:a16="http://schemas.microsoft.com/office/drawing/2014/main" id="{00000000-0008-0000-0000-000053010000}"/>
            </a:ext>
          </a:extLst>
        </xdr:cNvPr>
        <xdr:cNvSpPr/>
      </xdr:nvSpPr>
      <xdr:spPr>
        <a:xfrm>
          <a:off x="3230246" y="51094006"/>
          <a:ext cx="447674" cy="1052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C52132</a:t>
          </a:r>
        </a:p>
      </xdr:txBody>
    </xdr:sp>
    <xdr:clientData/>
  </xdr:twoCellAnchor>
  <xdr:twoCellAnchor editAs="oneCell">
    <xdr:from>
      <xdr:col>8</xdr:col>
      <xdr:colOff>9526</xdr:colOff>
      <xdr:row>196</xdr:row>
      <xdr:rowOff>9526</xdr:rowOff>
    </xdr:from>
    <xdr:to>
      <xdr:col>8</xdr:col>
      <xdr:colOff>440055</xdr:colOff>
      <xdr:row>196</xdr:row>
      <xdr:rowOff>129541</xdr:rowOff>
    </xdr:to>
    <xdr:sp macro="" textlink="">
      <xdr:nvSpPr>
        <xdr:cNvPr id="340" name="358 Redondear rectángulo de esquina diagonal">
          <a:extLst>
            <a:ext uri="{FF2B5EF4-FFF2-40B4-BE49-F238E27FC236}">
              <a16:creationId xmlns:a16="http://schemas.microsoft.com/office/drawing/2014/main" id="{00000000-0008-0000-0000-000054010000}"/>
            </a:ext>
          </a:extLst>
        </xdr:cNvPr>
        <xdr:cNvSpPr/>
      </xdr:nvSpPr>
      <xdr:spPr>
        <a:xfrm>
          <a:off x="3429001" y="53235226"/>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C52133</a:t>
          </a:r>
        </a:p>
      </xdr:txBody>
    </xdr:sp>
    <xdr:clientData/>
  </xdr:twoCellAnchor>
  <xdr:twoCellAnchor editAs="oneCell">
    <xdr:from>
      <xdr:col>9</xdr:col>
      <xdr:colOff>9526</xdr:colOff>
      <xdr:row>196</xdr:row>
      <xdr:rowOff>3788</xdr:rowOff>
    </xdr:from>
    <xdr:to>
      <xdr:col>9</xdr:col>
      <xdr:colOff>438150</xdr:colOff>
      <xdr:row>196</xdr:row>
      <xdr:rowOff>131423</xdr:rowOff>
    </xdr:to>
    <xdr:sp macro="" textlink="">
      <xdr:nvSpPr>
        <xdr:cNvPr id="341" name="359 Redondear rectángulo de esquina diagonal">
          <a:extLst>
            <a:ext uri="{FF2B5EF4-FFF2-40B4-BE49-F238E27FC236}">
              <a16:creationId xmlns:a16="http://schemas.microsoft.com/office/drawing/2014/main" id="{00000000-0008-0000-0000-000055010000}"/>
            </a:ext>
          </a:extLst>
        </xdr:cNvPr>
        <xdr:cNvSpPr/>
      </xdr:nvSpPr>
      <xdr:spPr>
        <a:xfrm>
          <a:off x="4029076" y="53229488"/>
          <a:ext cx="41910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C52134</a:t>
          </a:r>
        </a:p>
      </xdr:txBody>
    </xdr:sp>
    <xdr:clientData/>
  </xdr:twoCellAnchor>
  <xdr:twoCellAnchor editAs="oneCell">
    <xdr:from>
      <xdr:col>11</xdr:col>
      <xdr:colOff>9525</xdr:colOff>
      <xdr:row>196</xdr:row>
      <xdr:rowOff>9525</xdr:rowOff>
    </xdr:from>
    <xdr:to>
      <xdr:col>11</xdr:col>
      <xdr:colOff>440055</xdr:colOff>
      <xdr:row>196</xdr:row>
      <xdr:rowOff>129540</xdr:rowOff>
    </xdr:to>
    <xdr:sp macro="" textlink="">
      <xdr:nvSpPr>
        <xdr:cNvPr id="342" name="360 Redondear rectángulo de esquina diagonal">
          <a:extLst>
            <a:ext uri="{FF2B5EF4-FFF2-40B4-BE49-F238E27FC236}">
              <a16:creationId xmlns:a16="http://schemas.microsoft.com/office/drawing/2014/main" id="{00000000-0008-0000-0000-000056010000}"/>
            </a:ext>
          </a:extLst>
        </xdr:cNvPr>
        <xdr:cNvSpPr/>
      </xdr:nvSpPr>
      <xdr:spPr>
        <a:xfrm>
          <a:off x="5229225" y="5323522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C52135</a:t>
          </a:r>
        </a:p>
      </xdr:txBody>
    </xdr:sp>
    <xdr:clientData/>
  </xdr:twoCellAnchor>
  <xdr:twoCellAnchor editAs="oneCell">
    <xdr:from>
      <xdr:col>12</xdr:col>
      <xdr:colOff>9524</xdr:colOff>
      <xdr:row>196</xdr:row>
      <xdr:rowOff>9526</xdr:rowOff>
    </xdr:from>
    <xdr:to>
      <xdr:col>12</xdr:col>
      <xdr:colOff>476249</xdr:colOff>
      <xdr:row>196</xdr:row>
      <xdr:rowOff>98252</xdr:rowOff>
    </xdr:to>
    <xdr:sp macro="" textlink="">
      <xdr:nvSpPr>
        <xdr:cNvPr id="343" name="361 Redondear rectángulo de esquina diagonal">
          <a:extLst>
            <a:ext uri="{FF2B5EF4-FFF2-40B4-BE49-F238E27FC236}">
              <a16:creationId xmlns:a16="http://schemas.microsoft.com/office/drawing/2014/main" id="{00000000-0008-0000-0000-000057010000}"/>
            </a:ext>
          </a:extLst>
        </xdr:cNvPr>
        <xdr:cNvSpPr/>
      </xdr:nvSpPr>
      <xdr:spPr>
        <a:xfrm>
          <a:off x="5998844" y="51094006"/>
          <a:ext cx="462915" cy="100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C52136</a:t>
          </a:r>
        </a:p>
      </xdr:txBody>
    </xdr:sp>
    <xdr:clientData/>
  </xdr:twoCellAnchor>
  <xdr:twoCellAnchor editAs="oneCell">
    <xdr:from>
      <xdr:col>2</xdr:col>
      <xdr:colOff>341313</xdr:colOff>
      <xdr:row>197</xdr:row>
      <xdr:rowOff>9525</xdr:rowOff>
    </xdr:from>
    <xdr:to>
      <xdr:col>3</xdr:col>
      <xdr:colOff>397279</xdr:colOff>
      <xdr:row>197</xdr:row>
      <xdr:rowOff>130810</xdr:rowOff>
    </xdr:to>
    <xdr:sp macro="" textlink="">
      <xdr:nvSpPr>
        <xdr:cNvPr id="344" name="362 Redondear rectángulo de esquina diagonal">
          <a:extLst>
            <a:ext uri="{FF2B5EF4-FFF2-40B4-BE49-F238E27FC236}">
              <a16:creationId xmlns:a16="http://schemas.microsoft.com/office/drawing/2014/main" id="{00000000-0008-0000-0000-000058010000}"/>
            </a:ext>
          </a:extLst>
        </xdr:cNvPr>
        <xdr:cNvSpPr/>
      </xdr:nvSpPr>
      <xdr:spPr>
        <a:xfrm>
          <a:off x="1230313" y="54762400"/>
          <a:ext cx="484188" cy="1174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C52137</a:t>
          </a:r>
        </a:p>
      </xdr:txBody>
    </xdr:sp>
    <xdr:clientData/>
  </xdr:twoCellAnchor>
  <xdr:twoCellAnchor editAs="oneCell">
    <xdr:from>
      <xdr:col>3</xdr:col>
      <xdr:colOff>404817</xdr:colOff>
      <xdr:row>197</xdr:row>
      <xdr:rowOff>9526</xdr:rowOff>
    </xdr:from>
    <xdr:to>
      <xdr:col>4</xdr:col>
      <xdr:colOff>401353</xdr:colOff>
      <xdr:row>197</xdr:row>
      <xdr:rowOff>111125</xdr:rowOff>
    </xdr:to>
    <xdr:sp macro="" textlink="">
      <xdr:nvSpPr>
        <xdr:cNvPr id="345" name="363 Redondear rectángulo de esquina diagonal">
          <a:extLst>
            <a:ext uri="{FF2B5EF4-FFF2-40B4-BE49-F238E27FC236}">
              <a16:creationId xmlns:a16="http://schemas.microsoft.com/office/drawing/2014/main" id="{00000000-0008-0000-0000-000059010000}"/>
            </a:ext>
          </a:extLst>
        </xdr:cNvPr>
        <xdr:cNvSpPr/>
      </xdr:nvSpPr>
      <xdr:spPr>
        <a:xfrm>
          <a:off x="1738317" y="53024089"/>
          <a:ext cx="455324" cy="10159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C52138</a:t>
          </a:r>
        </a:p>
      </xdr:txBody>
    </xdr:sp>
    <xdr:clientData/>
  </xdr:twoCellAnchor>
  <xdr:twoCellAnchor editAs="oneCell">
    <xdr:from>
      <xdr:col>5</xdr:col>
      <xdr:colOff>19051</xdr:colOff>
      <xdr:row>197</xdr:row>
      <xdr:rowOff>9526</xdr:rowOff>
    </xdr:from>
    <xdr:to>
      <xdr:col>5</xdr:col>
      <xdr:colOff>457200</xdr:colOff>
      <xdr:row>197</xdr:row>
      <xdr:rowOff>129541</xdr:rowOff>
    </xdr:to>
    <xdr:sp macro="" textlink="">
      <xdr:nvSpPr>
        <xdr:cNvPr id="346" name="364 Redondear rectángulo de esquina diagonal">
          <a:extLst>
            <a:ext uri="{FF2B5EF4-FFF2-40B4-BE49-F238E27FC236}">
              <a16:creationId xmlns:a16="http://schemas.microsoft.com/office/drawing/2014/main" id="{00000000-0008-0000-0000-00005A010000}"/>
            </a:ext>
          </a:extLst>
        </xdr:cNvPr>
        <xdr:cNvSpPr/>
      </xdr:nvSpPr>
      <xdr:spPr>
        <a:xfrm>
          <a:off x="2085976" y="53559076"/>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C52139</a:t>
          </a:r>
        </a:p>
      </xdr:txBody>
    </xdr:sp>
    <xdr:clientData/>
  </xdr:twoCellAnchor>
  <xdr:twoCellAnchor editAs="oneCell">
    <xdr:from>
      <xdr:col>7</xdr:col>
      <xdr:colOff>9526</xdr:colOff>
      <xdr:row>197</xdr:row>
      <xdr:rowOff>9526</xdr:rowOff>
    </xdr:from>
    <xdr:to>
      <xdr:col>7</xdr:col>
      <xdr:colOff>457200</xdr:colOff>
      <xdr:row>197</xdr:row>
      <xdr:rowOff>114761</xdr:rowOff>
    </xdr:to>
    <xdr:sp macro="" textlink="">
      <xdr:nvSpPr>
        <xdr:cNvPr id="347" name="365 Redondear rectángulo de esquina diagonal">
          <a:extLst>
            <a:ext uri="{FF2B5EF4-FFF2-40B4-BE49-F238E27FC236}">
              <a16:creationId xmlns:a16="http://schemas.microsoft.com/office/drawing/2014/main" id="{00000000-0008-0000-0000-00005B010000}"/>
            </a:ext>
          </a:extLst>
        </xdr:cNvPr>
        <xdr:cNvSpPr/>
      </xdr:nvSpPr>
      <xdr:spPr>
        <a:xfrm>
          <a:off x="3230246" y="51414046"/>
          <a:ext cx="447674" cy="1052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C52140</a:t>
          </a:r>
        </a:p>
      </xdr:txBody>
    </xdr:sp>
    <xdr:clientData/>
  </xdr:twoCellAnchor>
  <xdr:twoCellAnchor editAs="oneCell">
    <xdr:from>
      <xdr:col>8</xdr:col>
      <xdr:colOff>9526</xdr:colOff>
      <xdr:row>197</xdr:row>
      <xdr:rowOff>9526</xdr:rowOff>
    </xdr:from>
    <xdr:to>
      <xdr:col>8</xdr:col>
      <xdr:colOff>440055</xdr:colOff>
      <xdr:row>197</xdr:row>
      <xdr:rowOff>129541</xdr:rowOff>
    </xdr:to>
    <xdr:sp macro="" textlink="">
      <xdr:nvSpPr>
        <xdr:cNvPr id="348" name="366 Redondear rectángulo de esquina diagonal">
          <a:extLst>
            <a:ext uri="{FF2B5EF4-FFF2-40B4-BE49-F238E27FC236}">
              <a16:creationId xmlns:a16="http://schemas.microsoft.com/office/drawing/2014/main" id="{00000000-0008-0000-0000-00005C010000}"/>
            </a:ext>
          </a:extLst>
        </xdr:cNvPr>
        <xdr:cNvSpPr/>
      </xdr:nvSpPr>
      <xdr:spPr>
        <a:xfrm>
          <a:off x="3429001" y="53559076"/>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C52141</a:t>
          </a:r>
        </a:p>
      </xdr:txBody>
    </xdr:sp>
    <xdr:clientData/>
  </xdr:twoCellAnchor>
  <xdr:twoCellAnchor editAs="oneCell">
    <xdr:from>
      <xdr:col>9</xdr:col>
      <xdr:colOff>9526</xdr:colOff>
      <xdr:row>197</xdr:row>
      <xdr:rowOff>26740</xdr:rowOff>
    </xdr:from>
    <xdr:to>
      <xdr:col>9</xdr:col>
      <xdr:colOff>438150</xdr:colOff>
      <xdr:row>197</xdr:row>
      <xdr:rowOff>150565</xdr:rowOff>
    </xdr:to>
    <xdr:sp macro="" textlink="">
      <xdr:nvSpPr>
        <xdr:cNvPr id="349" name="367 Redondear rectángulo de esquina diagonal">
          <a:extLst>
            <a:ext uri="{FF2B5EF4-FFF2-40B4-BE49-F238E27FC236}">
              <a16:creationId xmlns:a16="http://schemas.microsoft.com/office/drawing/2014/main" id="{00000000-0008-0000-0000-00005D010000}"/>
            </a:ext>
          </a:extLst>
        </xdr:cNvPr>
        <xdr:cNvSpPr/>
      </xdr:nvSpPr>
      <xdr:spPr>
        <a:xfrm>
          <a:off x="4029076" y="53576290"/>
          <a:ext cx="41910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C52142</a:t>
          </a:r>
        </a:p>
      </xdr:txBody>
    </xdr:sp>
    <xdr:clientData/>
  </xdr:twoCellAnchor>
  <xdr:twoCellAnchor editAs="oneCell">
    <xdr:from>
      <xdr:col>11</xdr:col>
      <xdr:colOff>9525</xdr:colOff>
      <xdr:row>197</xdr:row>
      <xdr:rowOff>9525</xdr:rowOff>
    </xdr:from>
    <xdr:to>
      <xdr:col>11</xdr:col>
      <xdr:colOff>440055</xdr:colOff>
      <xdr:row>197</xdr:row>
      <xdr:rowOff>129540</xdr:rowOff>
    </xdr:to>
    <xdr:sp macro="" textlink="">
      <xdr:nvSpPr>
        <xdr:cNvPr id="350" name="368 Redondear rectángulo de esquina diagonal">
          <a:extLst>
            <a:ext uri="{FF2B5EF4-FFF2-40B4-BE49-F238E27FC236}">
              <a16:creationId xmlns:a16="http://schemas.microsoft.com/office/drawing/2014/main" id="{00000000-0008-0000-0000-00005E010000}"/>
            </a:ext>
          </a:extLst>
        </xdr:cNvPr>
        <xdr:cNvSpPr/>
      </xdr:nvSpPr>
      <xdr:spPr>
        <a:xfrm>
          <a:off x="5229225" y="5355907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C52143</a:t>
          </a:r>
        </a:p>
      </xdr:txBody>
    </xdr:sp>
    <xdr:clientData/>
  </xdr:twoCellAnchor>
  <xdr:twoCellAnchor editAs="oneCell">
    <xdr:from>
      <xdr:col>12</xdr:col>
      <xdr:colOff>9524</xdr:colOff>
      <xdr:row>197</xdr:row>
      <xdr:rowOff>9526</xdr:rowOff>
    </xdr:from>
    <xdr:to>
      <xdr:col>12</xdr:col>
      <xdr:colOff>476249</xdr:colOff>
      <xdr:row>197</xdr:row>
      <xdr:rowOff>98252</xdr:rowOff>
    </xdr:to>
    <xdr:sp macro="" textlink="">
      <xdr:nvSpPr>
        <xdr:cNvPr id="351" name="369 Redondear rectángulo de esquina diagonal">
          <a:extLst>
            <a:ext uri="{FF2B5EF4-FFF2-40B4-BE49-F238E27FC236}">
              <a16:creationId xmlns:a16="http://schemas.microsoft.com/office/drawing/2014/main" id="{00000000-0008-0000-0000-00005F010000}"/>
            </a:ext>
          </a:extLst>
        </xdr:cNvPr>
        <xdr:cNvSpPr/>
      </xdr:nvSpPr>
      <xdr:spPr>
        <a:xfrm>
          <a:off x="5998844" y="51414046"/>
          <a:ext cx="462915" cy="100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C52144</a:t>
          </a:r>
        </a:p>
      </xdr:txBody>
    </xdr:sp>
    <xdr:clientData/>
  </xdr:twoCellAnchor>
  <xdr:twoCellAnchor editAs="oneCell">
    <xdr:from>
      <xdr:col>2</xdr:col>
      <xdr:colOff>365125</xdr:colOff>
      <xdr:row>198</xdr:row>
      <xdr:rowOff>9525</xdr:rowOff>
    </xdr:from>
    <xdr:to>
      <xdr:col>3</xdr:col>
      <xdr:colOff>397279</xdr:colOff>
      <xdr:row>198</xdr:row>
      <xdr:rowOff>135255</xdr:rowOff>
    </xdr:to>
    <xdr:sp macro="" textlink="">
      <xdr:nvSpPr>
        <xdr:cNvPr id="352" name="370 Redondear rectángulo de esquina diagonal">
          <a:extLst>
            <a:ext uri="{FF2B5EF4-FFF2-40B4-BE49-F238E27FC236}">
              <a16:creationId xmlns:a16="http://schemas.microsoft.com/office/drawing/2014/main" id="{00000000-0008-0000-0000-000060010000}"/>
            </a:ext>
          </a:extLst>
        </xdr:cNvPr>
        <xdr:cNvSpPr/>
      </xdr:nvSpPr>
      <xdr:spPr>
        <a:xfrm>
          <a:off x="1254125" y="55087838"/>
          <a:ext cx="460376" cy="1333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C52145</a:t>
          </a:r>
        </a:p>
      </xdr:txBody>
    </xdr:sp>
    <xdr:clientData/>
  </xdr:twoCellAnchor>
  <xdr:twoCellAnchor editAs="oneCell">
    <xdr:from>
      <xdr:col>3</xdr:col>
      <xdr:colOff>412755</xdr:colOff>
      <xdr:row>198</xdr:row>
      <xdr:rowOff>9526</xdr:rowOff>
    </xdr:from>
    <xdr:to>
      <xdr:col>4</xdr:col>
      <xdr:colOff>401353</xdr:colOff>
      <xdr:row>198</xdr:row>
      <xdr:rowOff>111125</xdr:rowOff>
    </xdr:to>
    <xdr:sp macro="" textlink="">
      <xdr:nvSpPr>
        <xdr:cNvPr id="353" name="371 Redondear rectángulo de esquina diagonal">
          <a:extLst>
            <a:ext uri="{FF2B5EF4-FFF2-40B4-BE49-F238E27FC236}">
              <a16:creationId xmlns:a16="http://schemas.microsoft.com/office/drawing/2014/main" id="{00000000-0008-0000-0000-000061010000}"/>
            </a:ext>
          </a:extLst>
        </xdr:cNvPr>
        <xdr:cNvSpPr/>
      </xdr:nvSpPr>
      <xdr:spPr>
        <a:xfrm>
          <a:off x="1746255" y="53349526"/>
          <a:ext cx="447386" cy="10159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C52146</a:t>
          </a:r>
        </a:p>
      </xdr:txBody>
    </xdr:sp>
    <xdr:clientData/>
  </xdr:twoCellAnchor>
  <xdr:twoCellAnchor editAs="oneCell">
    <xdr:from>
      <xdr:col>5</xdr:col>
      <xdr:colOff>16174</xdr:colOff>
      <xdr:row>198</xdr:row>
      <xdr:rowOff>15479</xdr:rowOff>
    </xdr:from>
    <xdr:to>
      <xdr:col>6</xdr:col>
      <xdr:colOff>21590</xdr:colOff>
      <xdr:row>198</xdr:row>
      <xdr:rowOff>111760</xdr:rowOff>
    </xdr:to>
    <xdr:sp macro="" textlink="">
      <xdr:nvSpPr>
        <xdr:cNvPr id="354" name="372 Redondear rectángulo de esquina diagonal">
          <a:extLst>
            <a:ext uri="{FF2B5EF4-FFF2-40B4-BE49-F238E27FC236}">
              <a16:creationId xmlns:a16="http://schemas.microsoft.com/office/drawing/2014/main" id="{00000000-0008-0000-0000-000062010000}"/>
            </a:ext>
          </a:extLst>
        </xdr:cNvPr>
        <xdr:cNvSpPr/>
      </xdr:nvSpPr>
      <xdr:spPr>
        <a:xfrm>
          <a:off x="2302174" y="51740039"/>
          <a:ext cx="507066" cy="962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C52147</a:t>
          </a:r>
        </a:p>
      </xdr:txBody>
    </xdr:sp>
    <xdr:clientData/>
  </xdr:twoCellAnchor>
  <xdr:twoCellAnchor editAs="oneCell">
    <xdr:from>
      <xdr:col>7</xdr:col>
      <xdr:colOff>19051</xdr:colOff>
      <xdr:row>198</xdr:row>
      <xdr:rowOff>57151</xdr:rowOff>
    </xdr:from>
    <xdr:to>
      <xdr:col>7</xdr:col>
      <xdr:colOff>457200</xdr:colOff>
      <xdr:row>198</xdr:row>
      <xdr:rowOff>173356</xdr:rowOff>
    </xdr:to>
    <xdr:sp macro="" textlink="">
      <xdr:nvSpPr>
        <xdr:cNvPr id="355" name="373 Redondear rectángulo de esquina diagonal">
          <a:extLst>
            <a:ext uri="{FF2B5EF4-FFF2-40B4-BE49-F238E27FC236}">
              <a16:creationId xmlns:a16="http://schemas.microsoft.com/office/drawing/2014/main" id="{00000000-0008-0000-0000-000063010000}"/>
            </a:ext>
          </a:extLst>
        </xdr:cNvPr>
        <xdr:cNvSpPr/>
      </xdr:nvSpPr>
      <xdr:spPr>
        <a:xfrm>
          <a:off x="2838451" y="53930551"/>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C52148</a:t>
          </a:r>
        </a:p>
      </xdr:txBody>
    </xdr:sp>
    <xdr:clientData/>
  </xdr:twoCellAnchor>
  <xdr:twoCellAnchor editAs="oneCell">
    <xdr:from>
      <xdr:col>8</xdr:col>
      <xdr:colOff>9526</xdr:colOff>
      <xdr:row>198</xdr:row>
      <xdr:rowOff>9526</xdr:rowOff>
    </xdr:from>
    <xdr:to>
      <xdr:col>8</xdr:col>
      <xdr:colOff>440055</xdr:colOff>
      <xdr:row>198</xdr:row>
      <xdr:rowOff>129541</xdr:rowOff>
    </xdr:to>
    <xdr:sp macro="" textlink="">
      <xdr:nvSpPr>
        <xdr:cNvPr id="356" name="374 Redondear rectángulo de esquina diagonal">
          <a:extLst>
            <a:ext uri="{FF2B5EF4-FFF2-40B4-BE49-F238E27FC236}">
              <a16:creationId xmlns:a16="http://schemas.microsoft.com/office/drawing/2014/main" id="{00000000-0008-0000-0000-000064010000}"/>
            </a:ext>
          </a:extLst>
        </xdr:cNvPr>
        <xdr:cNvSpPr/>
      </xdr:nvSpPr>
      <xdr:spPr>
        <a:xfrm>
          <a:off x="3429001" y="53882926"/>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C52149</a:t>
          </a:r>
        </a:p>
      </xdr:txBody>
    </xdr:sp>
    <xdr:clientData/>
  </xdr:twoCellAnchor>
  <xdr:twoCellAnchor editAs="oneCell">
    <xdr:from>
      <xdr:col>9</xdr:col>
      <xdr:colOff>9526</xdr:colOff>
      <xdr:row>198</xdr:row>
      <xdr:rowOff>9526</xdr:rowOff>
    </xdr:from>
    <xdr:to>
      <xdr:col>9</xdr:col>
      <xdr:colOff>440055</xdr:colOff>
      <xdr:row>198</xdr:row>
      <xdr:rowOff>129541</xdr:rowOff>
    </xdr:to>
    <xdr:sp macro="" textlink="">
      <xdr:nvSpPr>
        <xdr:cNvPr id="357" name="375 Redondear rectángulo de esquina diagonal">
          <a:extLst>
            <a:ext uri="{FF2B5EF4-FFF2-40B4-BE49-F238E27FC236}">
              <a16:creationId xmlns:a16="http://schemas.microsoft.com/office/drawing/2014/main" id="{00000000-0008-0000-0000-000065010000}"/>
            </a:ext>
          </a:extLst>
        </xdr:cNvPr>
        <xdr:cNvSpPr/>
      </xdr:nvSpPr>
      <xdr:spPr>
        <a:xfrm>
          <a:off x="4029076" y="53882926"/>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C52150</a:t>
          </a:r>
        </a:p>
      </xdr:txBody>
    </xdr:sp>
    <xdr:clientData/>
  </xdr:twoCellAnchor>
  <xdr:twoCellAnchor editAs="oneCell">
    <xdr:from>
      <xdr:col>11</xdr:col>
      <xdr:colOff>9526</xdr:colOff>
      <xdr:row>198</xdr:row>
      <xdr:rowOff>28689</xdr:rowOff>
    </xdr:from>
    <xdr:to>
      <xdr:col>11</xdr:col>
      <xdr:colOff>436244</xdr:colOff>
      <xdr:row>198</xdr:row>
      <xdr:rowOff>135278</xdr:rowOff>
    </xdr:to>
    <xdr:sp macro="" textlink="">
      <xdr:nvSpPr>
        <xdr:cNvPr id="358" name="376 Redondear rectángulo de esquina diagonal">
          <a:extLst>
            <a:ext uri="{FF2B5EF4-FFF2-40B4-BE49-F238E27FC236}">
              <a16:creationId xmlns:a16="http://schemas.microsoft.com/office/drawing/2014/main" id="{00000000-0008-0000-0000-000066010000}"/>
            </a:ext>
          </a:extLst>
        </xdr:cNvPr>
        <xdr:cNvSpPr/>
      </xdr:nvSpPr>
      <xdr:spPr>
        <a:xfrm>
          <a:off x="5229226" y="53902089"/>
          <a:ext cx="415082" cy="11039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C52151</a:t>
          </a:r>
        </a:p>
      </xdr:txBody>
    </xdr:sp>
    <xdr:clientData/>
  </xdr:twoCellAnchor>
  <xdr:twoCellAnchor editAs="oneCell">
    <xdr:from>
      <xdr:col>12</xdr:col>
      <xdr:colOff>9524</xdr:colOff>
      <xdr:row>198</xdr:row>
      <xdr:rowOff>9526</xdr:rowOff>
    </xdr:from>
    <xdr:to>
      <xdr:col>12</xdr:col>
      <xdr:colOff>476249</xdr:colOff>
      <xdr:row>198</xdr:row>
      <xdr:rowOff>98252</xdr:rowOff>
    </xdr:to>
    <xdr:sp macro="" textlink="">
      <xdr:nvSpPr>
        <xdr:cNvPr id="359" name="377 Redondear rectángulo de esquina diagonal">
          <a:extLst>
            <a:ext uri="{FF2B5EF4-FFF2-40B4-BE49-F238E27FC236}">
              <a16:creationId xmlns:a16="http://schemas.microsoft.com/office/drawing/2014/main" id="{00000000-0008-0000-0000-000067010000}"/>
            </a:ext>
          </a:extLst>
        </xdr:cNvPr>
        <xdr:cNvSpPr/>
      </xdr:nvSpPr>
      <xdr:spPr>
        <a:xfrm>
          <a:off x="5998844" y="51734086"/>
          <a:ext cx="462915" cy="100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C52152</a:t>
          </a:r>
        </a:p>
      </xdr:txBody>
    </xdr:sp>
    <xdr:clientData/>
  </xdr:twoCellAnchor>
  <xdr:twoCellAnchor editAs="oneCell">
    <xdr:from>
      <xdr:col>2</xdr:col>
      <xdr:colOff>357188</xdr:colOff>
      <xdr:row>199</xdr:row>
      <xdr:rowOff>9525</xdr:rowOff>
    </xdr:from>
    <xdr:to>
      <xdr:col>3</xdr:col>
      <xdr:colOff>397279</xdr:colOff>
      <xdr:row>199</xdr:row>
      <xdr:rowOff>135255</xdr:rowOff>
    </xdr:to>
    <xdr:sp macro="" textlink="">
      <xdr:nvSpPr>
        <xdr:cNvPr id="360" name="378 Redondear rectángulo de esquina diagonal">
          <a:extLst>
            <a:ext uri="{FF2B5EF4-FFF2-40B4-BE49-F238E27FC236}">
              <a16:creationId xmlns:a16="http://schemas.microsoft.com/office/drawing/2014/main" id="{00000000-0008-0000-0000-000068010000}"/>
            </a:ext>
          </a:extLst>
        </xdr:cNvPr>
        <xdr:cNvSpPr/>
      </xdr:nvSpPr>
      <xdr:spPr>
        <a:xfrm>
          <a:off x="1246188" y="55413275"/>
          <a:ext cx="468313" cy="1333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C52153</a:t>
          </a:r>
        </a:p>
      </xdr:txBody>
    </xdr:sp>
    <xdr:clientData/>
  </xdr:twoCellAnchor>
  <xdr:twoCellAnchor editAs="oneCell">
    <xdr:from>
      <xdr:col>3</xdr:col>
      <xdr:colOff>444505</xdr:colOff>
      <xdr:row>199</xdr:row>
      <xdr:rowOff>26846</xdr:rowOff>
    </xdr:from>
    <xdr:to>
      <xdr:col>4</xdr:col>
      <xdr:colOff>401353</xdr:colOff>
      <xdr:row>199</xdr:row>
      <xdr:rowOff>135256</xdr:rowOff>
    </xdr:to>
    <xdr:sp macro="" textlink="">
      <xdr:nvSpPr>
        <xdr:cNvPr id="361" name="379 Redondear rectángulo de esquina diagonal">
          <a:extLst>
            <a:ext uri="{FF2B5EF4-FFF2-40B4-BE49-F238E27FC236}">
              <a16:creationId xmlns:a16="http://schemas.microsoft.com/office/drawing/2014/main" id="{00000000-0008-0000-0000-000069010000}"/>
            </a:ext>
          </a:extLst>
        </xdr:cNvPr>
        <xdr:cNvSpPr/>
      </xdr:nvSpPr>
      <xdr:spPr>
        <a:xfrm>
          <a:off x="1778005" y="53692284"/>
          <a:ext cx="415636" cy="11603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C52154</a:t>
          </a:r>
        </a:p>
      </xdr:txBody>
    </xdr:sp>
    <xdr:clientData/>
  </xdr:twoCellAnchor>
  <xdr:twoCellAnchor editAs="oneCell">
    <xdr:from>
      <xdr:col>5</xdr:col>
      <xdr:colOff>19051</xdr:colOff>
      <xdr:row>199</xdr:row>
      <xdr:rowOff>26845</xdr:rowOff>
    </xdr:from>
    <xdr:to>
      <xdr:col>5</xdr:col>
      <xdr:colOff>457200</xdr:colOff>
      <xdr:row>199</xdr:row>
      <xdr:rowOff>150670</xdr:rowOff>
    </xdr:to>
    <xdr:sp macro="" textlink="">
      <xdr:nvSpPr>
        <xdr:cNvPr id="362" name="380 Redondear rectángulo de esquina diagonal">
          <a:extLst>
            <a:ext uri="{FF2B5EF4-FFF2-40B4-BE49-F238E27FC236}">
              <a16:creationId xmlns:a16="http://schemas.microsoft.com/office/drawing/2014/main" id="{00000000-0008-0000-0000-00006A010000}"/>
            </a:ext>
          </a:extLst>
        </xdr:cNvPr>
        <xdr:cNvSpPr/>
      </xdr:nvSpPr>
      <xdr:spPr>
        <a:xfrm>
          <a:off x="2085976" y="54224095"/>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C52155</a:t>
          </a:r>
        </a:p>
      </xdr:txBody>
    </xdr:sp>
    <xdr:clientData/>
  </xdr:twoCellAnchor>
  <xdr:twoCellAnchor editAs="oneCell">
    <xdr:from>
      <xdr:col>7</xdr:col>
      <xdr:colOff>9526</xdr:colOff>
      <xdr:row>199</xdr:row>
      <xdr:rowOff>26845</xdr:rowOff>
    </xdr:from>
    <xdr:to>
      <xdr:col>7</xdr:col>
      <xdr:colOff>457200</xdr:colOff>
      <xdr:row>199</xdr:row>
      <xdr:rowOff>135890</xdr:rowOff>
    </xdr:to>
    <xdr:sp macro="" textlink="">
      <xdr:nvSpPr>
        <xdr:cNvPr id="363" name="381 Redondear rectángulo de esquina diagonal">
          <a:extLst>
            <a:ext uri="{FF2B5EF4-FFF2-40B4-BE49-F238E27FC236}">
              <a16:creationId xmlns:a16="http://schemas.microsoft.com/office/drawing/2014/main" id="{00000000-0008-0000-0000-00006B010000}"/>
            </a:ext>
          </a:extLst>
        </xdr:cNvPr>
        <xdr:cNvSpPr/>
      </xdr:nvSpPr>
      <xdr:spPr>
        <a:xfrm>
          <a:off x="3230246" y="52071445"/>
          <a:ext cx="447674" cy="1052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C52156</a:t>
          </a:r>
        </a:p>
      </xdr:txBody>
    </xdr:sp>
    <xdr:clientData/>
  </xdr:twoCellAnchor>
  <xdr:twoCellAnchor editAs="oneCell">
    <xdr:from>
      <xdr:col>8</xdr:col>
      <xdr:colOff>9526</xdr:colOff>
      <xdr:row>199</xdr:row>
      <xdr:rowOff>26845</xdr:rowOff>
    </xdr:from>
    <xdr:to>
      <xdr:col>8</xdr:col>
      <xdr:colOff>440055</xdr:colOff>
      <xdr:row>199</xdr:row>
      <xdr:rowOff>150670</xdr:rowOff>
    </xdr:to>
    <xdr:sp macro="" textlink="">
      <xdr:nvSpPr>
        <xdr:cNvPr id="364" name="382 Redondear rectángulo de esquina diagonal">
          <a:extLst>
            <a:ext uri="{FF2B5EF4-FFF2-40B4-BE49-F238E27FC236}">
              <a16:creationId xmlns:a16="http://schemas.microsoft.com/office/drawing/2014/main" id="{00000000-0008-0000-0000-00006C010000}"/>
            </a:ext>
          </a:extLst>
        </xdr:cNvPr>
        <xdr:cNvSpPr/>
      </xdr:nvSpPr>
      <xdr:spPr>
        <a:xfrm>
          <a:off x="3429001" y="5422409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C52157</a:t>
          </a:r>
        </a:p>
      </xdr:txBody>
    </xdr:sp>
    <xdr:clientData/>
  </xdr:twoCellAnchor>
  <xdr:twoCellAnchor editAs="oneCell">
    <xdr:from>
      <xdr:col>9</xdr:col>
      <xdr:colOff>9526</xdr:colOff>
      <xdr:row>199</xdr:row>
      <xdr:rowOff>26845</xdr:rowOff>
    </xdr:from>
    <xdr:to>
      <xdr:col>9</xdr:col>
      <xdr:colOff>440055</xdr:colOff>
      <xdr:row>199</xdr:row>
      <xdr:rowOff>150670</xdr:rowOff>
    </xdr:to>
    <xdr:sp macro="" textlink="">
      <xdr:nvSpPr>
        <xdr:cNvPr id="365" name="383 Redondear rectángulo de esquina diagonal">
          <a:extLst>
            <a:ext uri="{FF2B5EF4-FFF2-40B4-BE49-F238E27FC236}">
              <a16:creationId xmlns:a16="http://schemas.microsoft.com/office/drawing/2014/main" id="{00000000-0008-0000-0000-00006D010000}"/>
            </a:ext>
          </a:extLst>
        </xdr:cNvPr>
        <xdr:cNvSpPr/>
      </xdr:nvSpPr>
      <xdr:spPr>
        <a:xfrm>
          <a:off x="4029076" y="5422409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C52158</a:t>
          </a:r>
        </a:p>
      </xdr:txBody>
    </xdr:sp>
    <xdr:clientData/>
  </xdr:twoCellAnchor>
  <xdr:twoCellAnchor editAs="oneCell">
    <xdr:from>
      <xdr:col>11</xdr:col>
      <xdr:colOff>9525</xdr:colOff>
      <xdr:row>199</xdr:row>
      <xdr:rowOff>26844</xdr:rowOff>
    </xdr:from>
    <xdr:to>
      <xdr:col>11</xdr:col>
      <xdr:colOff>434340</xdr:colOff>
      <xdr:row>199</xdr:row>
      <xdr:rowOff>150669</xdr:rowOff>
    </xdr:to>
    <xdr:sp macro="" textlink="">
      <xdr:nvSpPr>
        <xdr:cNvPr id="366" name="384 Redondear rectángulo de esquina diagonal">
          <a:extLst>
            <a:ext uri="{FF2B5EF4-FFF2-40B4-BE49-F238E27FC236}">
              <a16:creationId xmlns:a16="http://schemas.microsoft.com/office/drawing/2014/main" id="{00000000-0008-0000-0000-00006E010000}"/>
            </a:ext>
          </a:extLst>
        </xdr:cNvPr>
        <xdr:cNvSpPr/>
      </xdr:nvSpPr>
      <xdr:spPr>
        <a:xfrm>
          <a:off x="5229225" y="54224094"/>
          <a:ext cx="42862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C52159</a:t>
          </a:r>
        </a:p>
      </xdr:txBody>
    </xdr:sp>
    <xdr:clientData/>
  </xdr:twoCellAnchor>
  <xdr:twoCellAnchor editAs="oneCell">
    <xdr:from>
      <xdr:col>12</xdr:col>
      <xdr:colOff>9524</xdr:colOff>
      <xdr:row>199</xdr:row>
      <xdr:rowOff>26845</xdr:rowOff>
    </xdr:from>
    <xdr:to>
      <xdr:col>12</xdr:col>
      <xdr:colOff>476249</xdr:colOff>
      <xdr:row>199</xdr:row>
      <xdr:rowOff>130811</xdr:rowOff>
    </xdr:to>
    <xdr:sp macro="" textlink="">
      <xdr:nvSpPr>
        <xdr:cNvPr id="367" name="385 Redondear rectángulo de esquina diagonal">
          <a:extLst>
            <a:ext uri="{FF2B5EF4-FFF2-40B4-BE49-F238E27FC236}">
              <a16:creationId xmlns:a16="http://schemas.microsoft.com/office/drawing/2014/main" id="{00000000-0008-0000-0000-00006F010000}"/>
            </a:ext>
          </a:extLst>
        </xdr:cNvPr>
        <xdr:cNvSpPr/>
      </xdr:nvSpPr>
      <xdr:spPr>
        <a:xfrm>
          <a:off x="5998844" y="52071445"/>
          <a:ext cx="462915" cy="100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C52160</a:t>
          </a:r>
        </a:p>
      </xdr:txBody>
    </xdr:sp>
    <xdr:clientData/>
  </xdr:twoCellAnchor>
  <xdr:twoCellAnchor editAs="oneCell">
    <xdr:from>
      <xdr:col>5</xdr:col>
      <xdr:colOff>444500</xdr:colOff>
      <xdr:row>197</xdr:row>
      <xdr:rowOff>42864</xdr:rowOff>
    </xdr:from>
    <xdr:to>
      <xdr:col>7</xdr:col>
      <xdr:colOff>0</xdr:colOff>
      <xdr:row>197</xdr:row>
      <xdr:rowOff>174943</xdr:rowOff>
    </xdr:to>
    <xdr:sp macro="" textlink="">
      <xdr:nvSpPr>
        <xdr:cNvPr id="514" name="702 Redondear rectángulo de esquina diagonal">
          <a:extLst>
            <a:ext uri="{FF2B5EF4-FFF2-40B4-BE49-F238E27FC236}">
              <a16:creationId xmlns:a16="http://schemas.microsoft.com/office/drawing/2014/main" id="{00000000-0008-0000-0000-000002020000}"/>
            </a:ext>
          </a:extLst>
        </xdr:cNvPr>
        <xdr:cNvSpPr/>
      </xdr:nvSpPr>
      <xdr:spPr>
        <a:xfrm>
          <a:off x="2547938" y="54795739"/>
          <a:ext cx="473638" cy="13969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C52139A</a:t>
          </a:r>
        </a:p>
      </xdr:txBody>
    </xdr:sp>
    <xdr:clientData/>
  </xdr:twoCellAnchor>
  <xdr:twoCellAnchor editAs="oneCell">
    <xdr:from>
      <xdr:col>6</xdr:col>
      <xdr:colOff>7938</xdr:colOff>
      <xdr:row>198</xdr:row>
      <xdr:rowOff>21854</xdr:rowOff>
    </xdr:from>
    <xdr:to>
      <xdr:col>7</xdr:col>
      <xdr:colOff>15759</xdr:colOff>
      <xdr:row>198</xdr:row>
      <xdr:rowOff>135256</xdr:rowOff>
    </xdr:to>
    <xdr:sp macro="" textlink="">
      <xdr:nvSpPr>
        <xdr:cNvPr id="515" name="703 Redondear rectángulo de esquina diagonal">
          <a:extLst>
            <a:ext uri="{FF2B5EF4-FFF2-40B4-BE49-F238E27FC236}">
              <a16:creationId xmlns:a16="http://schemas.microsoft.com/office/drawing/2014/main" id="{00000000-0008-0000-0000-000003020000}"/>
            </a:ext>
          </a:extLst>
        </xdr:cNvPr>
        <xdr:cNvSpPr/>
      </xdr:nvSpPr>
      <xdr:spPr>
        <a:xfrm>
          <a:off x="2595563" y="55100167"/>
          <a:ext cx="430213" cy="12102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C52147A</a:t>
          </a:r>
        </a:p>
      </xdr:txBody>
    </xdr:sp>
    <xdr:clientData/>
  </xdr:twoCellAnchor>
  <xdr:twoCellAnchor editAs="oneCell">
    <xdr:from>
      <xdr:col>6</xdr:col>
      <xdr:colOff>0</xdr:colOff>
      <xdr:row>199</xdr:row>
      <xdr:rowOff>39172</xdr:rowOff>
    </xdr:from>
    <xdr:to>
      <xdr:col>7</xdr:col>
      <xdr:colOff>15759</xdr:colOff>
      <xdr:row>199</xdr:row>
      <xdr:rowOff>135256</xdr:rowOff>
    </xdr:to>
    <xdr:sp macro="" textlink="">
      <xdr:nvSpPr>
        <xdr:cNvPr id="516" name="704 Redondear rectángulo de esquina diagonal">
          <a:extLst>
            <a:ext uri="{FF2B5EF4-FFF2-40B4-BE49-F238E27FC236}">
              <a16:creationId xmlns:a16="http://schemas.microsoft.com/office/drawing/2014/main" id="{00000000-0008-0000-0000-000004020000}"/>
            </a:ext>
          </a:extLst>
        </xdr:cNvPr>
        <xdr:cNvSpPr/>
      </xdr:nvSpPr>
      <xdr:spPr>
        <a:xfrm>
          <a:off x="2587625" y="55442922"/>
          <a:ext cx="433951" cy="10370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C52155A</a:t>
          </a:r>
        </a:p>
      </xdr:txBody>
    </xdr:sp>
    <xdr:clientData/>
  </xdr:twoCellAnchor>
  <xdr:twoCellAnchor editAs="oneCell">
    <xdr:from>
      <xdr:col>10</xdr:col>
      <xdr:colOff>22953</xdr:colOff>
      <xdr:row>197</xdr:row>
      <xdr:rowOff>22953</xdr:rowOff>
    </xdr:from>
    <xdr:to>
      <xdr:col>10</xdr:col>
      <xdr:colOff>457200</xdr:colOff>
      <xdr:row>197</xdr:row>
      <xdr:rowOff>135255</xdr:rowOff>
    </xdr:to>
    <xdr:sp macro="" textlink="">
      <xdr:nvSpPr>
        <xdr:cNvPr id="521" name="713 Redondear rectángulo de esquina diagonal">
          <a:extLst>
            <a:ext uri="{FF2B5EF4-FFF2-40B4-BE49-F238E27FC236}">
              <a16:creationId xmlns:a16="http://schemas.microsoft.com/office/drawing/2014/main" id="{00000000-0008-0000-0000-000009020000}"/>
            </a:ext>
          </a:extLst>
        </xdr:cNvPr>
        <xdr:cNvSpPr/>
      </xdr:nvSpPr>
      <xdr:spPr>
        <a:xfrm>
          <a:off x="4642578" y="53572503"/>
          <a:ext cx="434248" cy="11992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400"/>
            <a:t>C521</a:t>
          </a:r>
          <a:r>
            <a:rPr lang="es-MX" sz="500"/>
            <a:t>42A</a:t>
          </a:r>
        </a:p>
      </xdr:txBody>
    </xdr:sp>
    <xdr:clientData/>
  </xdr:twoCellAnchor>
  <xdr:twoCellAnchor editAs="oneCell">
    <xdr:from>
      <xdr:col>10</xdr:col>
      <xdr:colOff>7169</xdr:colOff>
      <xdr:row>198</xdr:row>
      <xdr:rowOff>21853</xdr:rowOff>
    </xdr:from>
    <xdr:to>
      <xdr:col>11</xdr:col>
      <xdr:colOff>54725</xdr:colOff>
      <xdr:row>198</xdr:row>
      <xdr:rowOff>174066</xdr:rowOff>
    </xdr:to>
    <xdr:sp macro="" textlink="">
      <xdr:nvSpPr>
        <xdr:cNvPr id="522" name="714 Redondear rectángulo de esquina diagonal">
          <a:extLst>
            <a:ext uri="{FF2B5EF4-FFF2-40B4-BE49-F238E27FC236}">
              <a16:creationId xmlns:a16="http://schemas.microsoft.com/office/drawing/2014/main" id="{00000000-0008-0000-0000-00000A020000}"/>
            </a:ext>
          </a:extLst>
        </xdr:cNvPr>
        <xdr:cNvSpPr/>
      </xdr:nvSpPr>
      <xdr:spPr>
        <a:xfrm>
          <a:off x="4626794" y="53895253"/>
          <a:ext cx="592906" cy="15602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C52150A</a:t>
          </a:r>
          <a:endParaRPr lang="es-MX" sz="600"/>
        </a:p>
      </xdr:txBody>
    </xdr:sp>
    <xdr:clientData/>
  </xdr:twoCellAnchor>
  <xdr:twoCellAnchor editAs="oneCell">
    <xdr:from>
      <xdr:col>10</xdr:col>
      <xdr:colOff>5738</xdr:colOff>
      <xdr:row>199</xdr:row>
      <xdr:rowOff>39173</xdr:rowOff>
    </xdr:from>
    <xdr:to>
      <xdr:col>10</xdr:col>
      <xdr:colOff>440055</xdr:colOff>
      <xdr:row>199</xdr:row>
      <xdr:rowOff>135429</xdr:rowOff>
    </xdr:to>
    <xdr:sp macro="" textlink="">
      <xdr:nvSpPr>
        <xdr:cNvPr id="523" name="715 Redondear rectángulo de esquina diagonal">
          <a:extLst>
            <a:ext uri="{FF2B5EF4-FFF2-40B4-BE49-F238E27FC236}">
              <a16:creationId xmlns:a16="http://schemas.microsoft.com/office/drawing/2014/main" id="{00000000-0008-0000-0000-00000B020000}"/>
            </a:ext>
          </a:extLst>
        </xdr:cNvPr>
        <xdr:cNvSpPr/>
      </xdr:nvSpPr>
      <xdr:spPr>
        <a:xfrm>
          <a:off x="4625363" y="54236423"/>
          <a:ext cx="441937" cy="9244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C52158A</a:t>
          </a:r>
        </a:p>
      </xdr:txBody>
    </xdr:sp>
    <xdr:clientData/>
  </xdr:twoCellAnchor>
  <xdr:twoCellAnchor editAs="oneCell">
    <xdr:from>
      <xdr:col>5</xdr:col>
      <xdr:colOff>460375</xdr:colOff>
      <xdr:row>196</xdr:row>
      <xdr:rowOff>15480</xdr:rowOff>
    </xdr:from>
    <xdr:to>
      <xdr:col>7</xdr:col>
      <xdr:colOff>0</xdr:colOff>
      <xdr:row>196</xdr:row>
      <xdr:rowOff>170497</xdr:rowOff>
    </xdr:to>
    <xdr:sp macro="" textlink="">
      <xdr:nvSpPr>
        <xdr:cNvPr id="524" name="717 Redondear rectángulo de esquina diagonal">
          <a:extLst>
            <a:ext uri="{FF2B5EF4-FFF2-40B4-BE49-F238E27FC236}">
              <a16:creationId xmlns:a16="http://schemas.microsoft.com/office/drawing/2014/main" id="{00000000-0008-0000-0000-00000C020000}"/>
            </a:ext>
          </a:extLst>
        </xdr:cNvPr>
        <xdr:cNvSpPr/>
      </xdr:nvSpPr>
      <xdr:spPr>
        <a:xfrm>
          <a:off x="2563813" y="54442918"/>
          <a:ext cx="461567" cy="1512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C52131A</a:t>
          </a:r>
        </a:p>
      </xdr:txBody>
    </xdr:sp>
    <xdr:clientData/>
  </xdr:twoCellAnchor>
  <xdr:twoCellAnchor editAs="oneCell">
    <xdr:from>
      <xdr:col>10</xdr:col>
      <xdr:colOff>15263</xdr:colOff>
      <xdr:row>196</xdr:row>
      <xdr:rowOff>3788</xdr:rowOff>
    </xdr:from>
    <xdr:to>
      <xdr:col>11</xdr:col>
      <xdr:colOff>56629</xdr:colOff>
      <xdr:row>196</xdr:row>
      <xdr:rowOff>131423</xdr:rowOff>
    </xdr:to>
    <xdr:sp macro="" textlink="">
      <xdr:nvSpPr>
        <xdr:cNvPr id="565" name="758 Redondear rectángulo de esquina diagonal">
          <a:extLst>
            <a:ext uri="{FF2B5EF4-FFF2-40B4-BE49-F238E27FC236}">
              <a16:creationId xmlns:a16="http://schemas.microsoft.com/office/drawing/2014/main" id="{00000000-0008-0000-0000-000035020000}"/>
            </a:ext>
          </a:extLst>
        </xdr:cNvPr>
        <xdr:cNvSpPr/>
      </xdr:nvSpPr>
      <xdr:spPr>
        <a:xfrm>
          <a:off x="4634888" y="53229488"/>
          <a:ext cx="59261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C52134A</a:t>
          </a:r>
        </a:p>
      </xdr:txBody>
    </xdr:sp>
    <xdr:clientData/>
  </xdr:twoCellAnchor>
  <xdr:twoCellAnchor editAs="oneCell">
    <xdr:from>
      <xdr:col>2</xdr:col>
      <xdr:colOff>365125</xdr:colOff>
      <xdr:row>192</xdr:row>
      <xdr:rowOff>19049</xdr:rowOff>
    </xdr:from>
    <xdr:to>
      <xdr:col>3</xdr:col>
      <xdr:colOff>342899</xdr:colOff>
      <xdr:row>192</xdr:row>
      <xdr:rowOff>130810</xdr:rowOff>
    </xdr:to>
    <xdr:sp macro="" textlink="">
      <xdr:nvSpPr>
        <xdr:cNvPr id="311" name="322 Redondear rectángulo de esquina diagonal">
          <a:extLst>
            <a:ext uri="{FF2B5EF4-FFF2-40B4-BE49-F238E27FC236}">
              <a16:creationId xmlns:a16="http://schemas.microsoft.com/office/drawing/2014/main" id="{00000000-0008-0000-0000-000037010000}"/>
            </a:ext>
          </a:extLst>
        </xdr:cNvPr>
        <xdr:cNvSpPr/>
      </xdr:nvSpPr>
      <xdr:spPr>
        <a:xfrm>
          <a:off x="1254125" y="53144737"/>
          <a:ext cx="420687" cy="10795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C5297</a:t>
          </a:r>
        </a:p>
      </xdr:txBody>
    </xdr:sp>
    <xdr:clientData/>
  </xdr:twoCellAnchor>
  <xdr:twoCellAnchor editAs="oneCell">
    <xdr:from>
      <xdr:col>3</xdr:col>
      <xdr:colOff>420692</xdr:colOff>
      <xdr:row>192</xdr:row>
      <xdr:rowOff>19049</xdr:rowOff>
    </xdr:from>
    <xdr:to>
      <xdr:col>4</xdr:col>
      <xdr:colOff>401353</xdr:colOff>
      <xdr:row>192</xdr:row>
      <xdr:rowOff>93662</xdr:rowOff>
    </xdr:to>
    <xdr:sp macro="" textlink="">
      <xdr:nvSpPr>
        <xdr:cNvPr id="312" name="323 Redondear rectángulo de esquina diagonal">
          <a:extLst>
            <a:ext uri="{FF2B5EF4-FFF2-40B4-BE49-F238E27FC236}">
              <a16:creationId xmlns:a16="http://schemas.microsoft.com/office/drawing/2014/main" id="{00000000-0008-0000-0000-000038010000}"/>
            </a:ext>
          </a:extLst>
        </xdr:cNvPr>
        <xdr:cNvSpPr/>
      </xdr:nvSpPr>
      <xdr:spPr>
        <a:xfrm>
          <a:off x="1754192" y="51406424"/>
          <a:ext cx="439449" cy="8413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C5298</a:t>
          </a:r>
        </a:p>
      </xdr:txBody>
    </xdr:sp>
    <xdr:clientData/>
  </xdr:twoCellAnchor>
  <xdr:twoCellAnchor editAs="oneCell">
    <xdr:from>
      <xdr:col>5</xdr:col>
      <xdr:colOff>19049</xdr:colOff>
      <xdr:row>192</xdr:row>
      <xdr:rowOff>9524</xdr:rowOff>
    </xdr:from>
    <xdr:to>
      <xdr:col>5</xdr:col>
      <xdr:colOff>457200</xdr:colOff>
      <xdr:row>192</xdr:row>
      <xdr:rowOff>137159</xdr:rowOff>
    </xdr:to>
    <xdr:sp macro="" textlink="">
      <xdr:nvSpPr>
        <xdr:cNvPr id="313" name="324 Redondear rectángulo de esquina diagonal">
          <a:extLst>
            <a:ext uri="{FF2B5EF4-FFF2-40B4-BE49-F238E27FC236}">
              <a16:creationId xmlns:a16="http://schemas.microsoft.com/office/drawing/2014/main" id="{00000000-0008-0000-0000-000039010000}"/>
            </a:ext>
          </a:extLst>
        </xdr:cNvPr>
        <xdr:cNvSpPr/>
      </xdr:nvSpPr>
      <xdr:spPr>
        <a:xfrm>
          <a:off x="2085974" y="51939824"/>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C5299</a:t>
          </a:r>
        </a:p>
      </xdr:txBody>
    </xdr:sp>
    <xdr:clientData/>
  </xdr:twoCellAnchor>
  <xdr:twoCellAnchor editAs="oneCell">
    <xdr:from>
      <xdr:col>7</xdr:col>
      <xdr:colOff>9524</xdr:colOff>
      <xdr:row>192</xdr:row>
      <xdr:rowOff>9525</xdr:rowOff>
    </xdr:from>
    <xdr:to>
      <xdr:col>7</xdr:col>
      <xdr:colOff>457199</xdr:colOff>
      <xdr:row>192</xdr:row>
      <xdr:rowOff>114760</xdr:rowOff>
    </xdr:to>
    <xdr:sp macro="" textlink="">
      <xdr:nvSpPr>
        <xdr:cNvPr id="314" name="325 Redondear rectángulo de esquina diagonal">
          <a:extLst>
            <a:ext uri="{FF2B5EF4-FFF2-40B4-BE49-F238E27FC236}">
              <a16:creationId xmlns:a16="http://schemas.microsoft.com/office/drawing/2014/main" id="{00000000-0008-0000-0000-00003A010000}"/>
            </a:ext>
          </a:extLst>
        </xdr:cNvPr>
        <xdr:cNvSpPr/>
      </xdr:nvSpPr>
      <xdr:spPr>
        <a:xfrm>
          <a:off x="3230244" y="49813845"/>
          <a:ext cx="447675" cy="1052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C52100</a:t>
          </a:r>
        </a:p>
      </xdr:txBody>
    </xdr:sp>
    <xdr:clientData/>
  </xdr:twoCellAnchor>
  <xdr:twoCellAnchor editAs="oneCell">
    <xdr:from>
      <xdr:col>8</xdr:col>
      <xdr:colOff>9525</xdr:colOff>
      <xdr:row>192</xdr:row>
      <xdr:rowOff>9525</xdr:rowOff>
    </xdr:from>
    <xdr:to>
      <xdr:col>8</xdr:col>
      <xdr:colOff>440055</xdr:colOff>
      <xdr:row>192</xdr:row>
      <xdr:rowOff>129540</xdr:rowOff>
    </xdr:to>
    <xdr:sp macro="" textlink="">
      <xdr:nvSpPr>
        <xdr:cNvPr id="315" name="326 Redondear rectángulo de esquina diagonal">
          <a:extLst>
            <a:ext uri="{FF2B5EF4-FFF2-40B4-BE49-F238E27FC236}">
              <a16:creationId xmlns:a16="http://schemas.microsoft.com/office/drawing/2014/main" id="{00000000-0008-0000-0000-00003B010000}"/>
            </a:ext>
          </a:extLst>
        </xdr:cNvPr>
        <xdr:cNvSpPr/>
      </xdr:nvSpPr>
      <xdr:spPr>
        <a:xfrm>
          <a:off x="3429000" y="5193982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C52101</a:t>
          </a:r>
          <a:endParaRPr lang="es-MX" sz="600"/>
        </a:p>
      </xdr:txBody>
    </xdr:sp>
    <xdr:clientData/>
  </xdr:twoCellAnchor>
  <xdr:twoCellAnchor editAs="oneCell">
    <xdr:from>
      <xdr:col>9</xdr:col>
      <xdr:colOff>15263</xdr:colOff>
      <xdr:row>192</xdr:row>
      <xdr:rowOff>21001</xdr:rowOff>
    </xdr:from>
    <xdr:to>
      <xdr:col>10</xdr:col>
      <xdr:colOff>1299</xdr:colOff>
      <xdr:row>192</xdr:row>
      <xdr:rowOff>131491</xdr:rowOff>
    </xdr:to>
    <xdr:sp macro="" textlink="">
      <xdr:nvSpPr>
        <xdr:cNvPr id="316" name="327 Redondear rectángulo de esquina diagonal">
          <a:extLst>
            <a:ext uri="{FF2B5EF4-FFF2-40B4-BE49-F238E27FC236}">
              <a16:creationId xmlns:a16="http://schemas.microsoft.com/office/drawing/2014/main" id="{00000000-0008-0000-0000-00003C010000}"/>
            </a:ext>
          </a:extLst>
        </xdr:cNvPr>
        <xdr:cNvSpPr/>
      </xdr:nvSpPr>
      <xdr:spPr>
        <a:xfrm>
          <a:off x="4034813" y="51951301"/>
          <a:ext cx="588830"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C52102</a:t>
          </a:r>
        </a:p>
      </xdr:txBody>
    </xdr:sp>
    <xdr:clientData/>
  </xdr:twoCellAnchor>
  <xdr:twoCellAnchor editAs="oneCell">
    <xdr:from>
      <xdr:col>11</xdr:col>
      <xdr:colOff>16530</xdr:colOff>
      <xdr:row>192</xdr:row>
      <xdr:rowOff>16528</xdr:rowOff>
    </xdr:from>
    <xdr:to>
      <xdr:col>11</xdr:col>
      <xdr:colOff>457199</xdr:colOff>
      <xdr:row>192</xdr:row>
      <xdr:rowOff>136543</xdr:rowOff>
    </xdr:to>
    <xdr:sp macro="" textlink="">
      <xdr:nvSpPr>
        <xdr:cNvPr id="317" name="328 Redondear rectángulo de esquina diagonal">
          <a:extLst>
            <a:ext uri="{FF2B5EF4-FFF2-40B4-BE49-F238E27FC236}">
              <a16:creationId xmlns:a16="http://schemas.microsoft.com/office/drawing/2014/main" id="{00000000-0008-0000-0000-00003D010000}"/>
            </a:ext>
          </a:extLst>
        </xdr:cNvPr>
        <xdr:cNvSpPr/>
      </xdr:nvSpPr>
      <xdr:spPr>
        <a:xfrm>
          <a:off x="5236230" y="51946828"/>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C52103</a:t>
          </a:r>
          <a:endParaRPr lang="es-MX" sz="600"/>
        </a:p>
      </xdr:txBody>
    </xdr:sp>
    <xdr:clientData/>
  </xdr:twoCellAnchor>
  <xdr:twoCellAnchor editAs="oneCell">
    <xdr:from>
      <xdr:col>12</xdr:col>
      <xdr:colOff>9524</xdr:colOff>
      <xdr:row>192</xdr:row>
      <xdr:rowOff>9526</xdr:rowOff>
    </xdr:from>
    <xdr:to>
      <xdr:col>12</xdr:col>
      <xdr:colOff>476249</xdr:colOff>
      <xdr:row>192</xdr:row>
      <xdr:rowOff>98252</xdr:rowOff>
    </xdr:to>
    <xdr:sp macro="" textlink="">
      <xdr:nvSpPr>
        <xdr:cNvPr id="318" name="329 Redondear rectángulo de esquina diagonal">
          <a:extLst>
            <a:ext uri="{FF2B5EF4-FFF2-40B4-BE49-F238E27FC236}">
              <a16:creationId xmlns:a16="http://schemas.microsoft.com/office/drawing/2014/main" id="{00000000-0008-0000-0000-00003E010000}"/>
            </a:ext>
          </a:extLst>
        </xdr:cNvPr>
        <xdr:cNvSpPr/>
      </xdr:nvSpPr>
      <xdr:spPr>
        <a:xfrm>
          <a:off x="5998844" y="49813846"/>
          <a:ext cx="462915" cy="100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C52104</a:t>
          </a:r>
        </a:p>
      </xdr:txBody>
    </xdr:sp>
    <xdr:clientData/>
  </xdr:twoCellAnchor>
  <xdr:twoCellAnchor editAs="oneCell">
    <xdr:from>
      <xdr:col>2</xdr:col>
      <xdr:colOff>404813</xdr:colOff>
      <xdr:row>193</xdr:row>
      <xdr:rowOff>9525</xdr:rowOff>
    </xdr:from>
    <xdr:to>
      <xdr:col>3</xdr:col>
      <xdr:colOff>399183</xdr:colOff>
      <xdr:row>193</xdr:row>
      <xdr:rowOff>150813</xdr:rowOff>
    </xdr:to>
    <xdr:sp macro="" textlink="">
      <xdr:nvSpPr>
        <xdr:cNvPr id="319" name="330 Redondear rectángulo de esquina diagonal">
          <a:extLst>
            <a:ext uri="{FF2B5EF4-FFF2-40B4-BE49-F238E27FC236}">
              <a16:creationId xmlns:a16="http://schemas.microsoft.com/office/drawing/2014/main" id="{00000000-0008-0000-0000-00003F010000}"/>
            </a:ext>
          </a:extLst>
        </xdr:cNvPr>
        <xdr:cNvSpPr/>
      </xdr:nvSpPr>
      <xdr:spPr>
        <a:xfrm>
          <a:off x="1293813" y="53460650"/>
          <a:ext cx="436562" cy="14128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C52105</a:t>
          </a:r>
        </a:p>
      </xdr:txBody>
    </xdr:sp>
    <xdr:clientData/>
  </xdr:twoCellAnchor>
  <xdr:twoCellAnchor editAs="oneCell">
    <xdr:from>
      <xdr:col>3</xdr:col>
      <xdr:colOff>436567</xdr:colOff>
      <xdr:row>193</xdr:row>
      <xdr:rowOff>9527</xdr:rowOff>
    </xdr:from>
    <xdr:to>
      <xdr:col>4</xdr:col>
      <xdr:colOff>401353</xdr:colOff>
      <xdr:row>193</xdr:row>
      <xdr:rowOff>111125</xdr:rowOff>
    </xdr:to>
    <xdr:sp macro="" textlink="">
      <xdr:nvSpPr>
        <xdr:cNvPr id="320" name="331 Redondear rectángulo de esquina diagonal">
          <a:extLst>
            <a:ext uri="{FF2B5EF4-FFF2-40B4-BE49-F238E27FC236}">
              <a16:creationId xmlns:a16="http://schemas.microsoft.com/office/drawing/2014/main" id="{00000000-0008-0000-0000-000040010000}"/>
            </a:ext>
          </a:extLst>
        </xdr:cNvPr>
        <xdr:cNvSpPr/>
      </xdr:nvSpPr>
      <xdr:spPr>
        <a:xfrm>
          <a:off x="1770067" y="51722340"/>
          <a:ext cx="423574" cy="10159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C52106</a:t>
          </a:r>
        </a:p>
      </xdr:txBody>
    </xdr:sp>
    <xdr:clientData/>
  </xdr:twoCellAnchor>
  <xdr:twoCellAnchor editAs="oneCell">
    <xdr:from>
      <xdr:col>5</xdr:col>
      <xdr:colOff>19051</xdr:colOff>
      <xdr:row>193</xdr:row>
      <xdr:rowOff>9526</xdr:rowOff>
    </xdr:from>
    <xdr:to>
      <xdr:col>5</xdr:col>
      <xdr:colOff>457200</xdr:colOff>
      <xdr:row>193</xdr:row>
      <xdr:rowOff>129541</xdr:rowOff>
    </xdr:to>
    <xdr:sp macro="" textlink="">
      <xdr:nvSpPr>
        <xdr:cNvPr id="321" name="332 Redondear rectángulo de esquina diagonal">
          <a:extLst>
            <a:ext uri="{FF2B5EF4-FFF2-40B4-BE49-F238E27FC236}">
              <a16:creationId xmlns:a16="http://schemas.microsoft.com/office/drawing/2014/main" id="{00000000-0008-0000-0000-000041010000}"/>
            </a:ext>
          </a:extLst>
        </xdr:cNvPr>
        <xdr:cNvSpPr/>
      </xdr:nvSpPr>
      <xdr:spPr>
        <a:xfrm>
          <a:off x="2085976" y="52263676"/>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C52107</a:t>
          </a:r>
        </a:p>
      </xdr:txBody>
    </xdr:sp>
    <xdr:clientData/>
  </xdr:twoCellAnchor>
  <xdr:twoCellAnchor editAs="oneCell">
    <xdr:from>
      <xdr:col>7</xdr:col>
      <xdr:colOff>9526</xdr:colOff>
      <xdr:row>193</xdr:row>
      <xdr:rowOff>9526</xdr:rowOff>
    </xdr:from>
    <xdr:to>
      <xdr:col>7</xdr:col>
      <xdr:colOff>457200</xdr:colOff>
      <xdr:row>193</xdr:row>
      <xdr:rowOff>114761</xdr:rowOff>
    </xdr:to>
    <xdr:sp macro="" textlink="">
      <xdr:nvSpPr>
        <xdr:cNvPr id="322" name="333 Redondear rectángulo de esquina diagonal">
          <a:extLst>
            <a:ext uri="{FF2B5EF4-FFF2-40B4-BE49-F238E27FC236}">
              <a16:creationId xmlns:a16="http://schemas.microsoft.com/office/drawing/2014/main" id="{00000000-0008-0000-0000-000042010000}"/>
            </a:ext>
          </a:extLst>
        </xdr:cNvPr>
        <xdr:cNvSpPr/>
      </xdr:nvSpPr>
      <xdr:spPr>
        <a:xfrm>
          <a:off x="3230246" y="50133886"/>
          <a:ext cx="447674" cy="1052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C52108</a:t>
          </a:r>
        </a:p>
      </xdr:txBody>
    </xdr:sp>
    <xdr:clientData/>
  </xdr:twoCellAnchor>
  <xdr:twoCellAnchor editAs="oneCell">
    <xdr:from>
      <xdr:col>8</xdr:col>
      <xdr:colOff>9526</xdr:colOff>
      <xdr:row>193</xdr:row>
      <xdr:rowOff>9526</xdr:rowOff>
    </xdr:from>
    <xdr:to>
      <xdr:col>8</xdr:col>
      <xdr:colOff>440055</xdr:colOff>
      <xdr:row>193</xdr:row>
      <xdr:rowOff>129541</xdr:rowOff>
    </xdr:to>
    <xdr:sp macro="" textlink="">
      <xdr:nvSpPr>
        <xdr:cNvPr id="323" name="334 Redondear rectángulo de esquina diagonal">
          <a:extLst>
            <a:ext uri="{FF2B5EF4-FFF2-40B4-BE49-F238E27FC236}">
              <a16:creationId xmlns:a16="http://schemas.microsoft.com/office/drawing/2014/main" id="{00000000-0008-0000-0000-000043010000}"/>
            </a:ext>
          </a:extLst>
        </xdr:cNvPr>
        <xdr:cNvSpPr/>
      </xdr:nvSpPr>
      <xdr:spPr>
        <a:xfrm>
          <a:off x="3429001" y="52263676"/>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C52109</a:t>
          </a:r>
        </a:p>
      </xdr:txBody>
    </xdr:sp>
    <xdr:clientData/>
  </xdr:twoCellAnchor>
  <xdr:twoCellAnchor editAs="oneCell">
    <xdr:from>
      <xdr:col>9</xdr:col>
      <xdr:colOff>9526</xdr:colOff>
      <xdr:row>193</xdr:row>
      <xdr:rowOff>26740</xdr:rowOff>
    </xdr:from>
    <xdr:to>
      <xdr:col>9</xdr:col>
      <xdr:colOff>438150</xdr:colOff>
      <xdr:row>193</xdr:row>
      <xdr:rowOff>150565</xdr:rowOff>
    </xdr:to>
    <xdr:sp macro="" textlink="">
      <xdr:nvSpPr>
        <xdr:cNvPr id="324" name="335 Redondear rectángulo de esquina diagonal">
          <a:extLst>
            <a:ext uri="{FF2B5EF4-FFF2-40B4-BE49-F238E27FC236}">
              <a16:creationId xmlns:a16="http://schemas.microsoft.com/office/drawing/2014/main" id="{00000000-0008-0000-0000-000044010000}"/>
            </a:ext>
          </a:extLst>
        </xdr:cNvPr>
        <xdr:cNvSpPr/>
      </xdr:nvSpPr>
      <xdr:spPr>
        <a:xfrm>
          <a:off x="4029076" y="52280890"/>
          <a:ext cx="41910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C52110</a:t>
          </a:r>
        </a:p>
      </xdr:txBody>
    </xdr:sp>
    <xdr:clientData/>
  </xdr:twoCellAnchor>
  <xdr:twoCellAnchor editAs="oneCell">
    <xdr:from>
      <xdr:col>11</xdr:col>
      <xdr:colOff>37539</xdr:colOff>
      <xdr:row>193</xdr:row>
      <xdr:rowOff>9525</xdr:rowOff>
    </xdr:from>
    <xdr:to>
      <xdr:col>11</xdr:col>
      <xdr:colOff>480059</xdr:colOff>
      <xdr:row>193</xdr:row>
      <xdr:rowOff>129540</xdr:rowOff>
    </xdr:to>
    <xdr:sp macro="" textlink="">
      <xdr:nvSpPr>
        <xdr:cNvPr id="325" name="336 Redondear rectángulo de esquina diagonal">
          <a:extLst>
            <a:ext uri="{FF2B5EF4-FFF2-40B4-BE49-F238E27FC236}">
              <a16:creationId xmlns:a16="http://schemas.microsoft.com/office/drawing/2014/main" id="{00000000-0008-0000-0000-000045010000}"/>
            </a:ext>
          </a:extLst>
        </xdr:cNvPr>
        <xdr:cNvSpPr/>
      </xdr:nvSpPr>
      <xdr:spPr>
        <a:xfrm>
          <a:off x="5257239" y="5226367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C52111</a:t>
          </a:r>
        </a:p>
      </xdr:txBody>
    </xdr:sp>
    <xdr:clientData/>
  </xdr:twoCellAnchor>
  <xdr:twoCellAnchor editAs="oneCell">
    <xdr:from>
      <xdr:col>12</xdr:col>
      <xdr:colOff>9524</xdr:colOff>
      <xdr:row>193</xdr:row>
      <xdr:rowOff>9526</xdr:rowOff>
    </xdr:from>
    <xdr:to>
      <xdr:col>12</xdr:col>
      <xdr:colOff>476249</xdr:colOff>
      <xdr:row>193</xdr:row>
      <xdr:rowOff>98252</xdr:rowOff>
    </xdr:to>
    <xdr:sp macro="" textlink="">
      <xdr:nvSpPr>
        <xdr:cNvPr id="326" name="337 Redondear rectángulo de esquina diagonal">
          <a:extLst>
            <a:ext uri="{FF2B5EF4-FFF2-40B4-BE49-F238E27FC236}">
              <a16:creationId xmlns:a16="http://schemas.microsoft.com/office/drawing/2014/main" id="{00000000-0008-0000-0000-000046010000}"/>
            </a:ext>
          </a:extLst>
        </xdr:cNvPr>
        <xdr:cNvSpPr/>
      </xdr:nvSpPr>
      <xdr:spPr>
        <a:xfrm>
          <a:off x="5998844" y="50133886"/>
          <a:ext cx="462915" cy="100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C52112</a:t>
          </a:r>
        </a:p>
      </xdr:txBody>
    </xdr:sp>
    <xdr:clientData/>
  </xdr:twoCellAnchor>
  <xdr:twoCellAnchor editAs="oneCell">
    <xdr:from>
      <xdr:col>2</xdr:col>
      <xdr:colOff>391478</xdr:colOff>
      <xdr:row>193</xdr:row>
      <xdr:rowOff>309244</xdr:rowOff>
    </xdr:from>
    <xdr:to>
      <xdr:col>4</xdr:col>
      <xdr:colOff>404</xdr:colOff>
      <xdr:row>194</xdr:row>
      <xdr:rowOff>150813</xdr:rowOff>
    </xdr:to>
    <xdr:sp macro="" textlink="">
      <xdr:nvSpPr>
        <xdr:cNvPr id="327" name="338 Redondear rectángulo de esquina diagonal">
          <a:extLst>
            <a:ext uri="{FF2B5EF4-FFF2-40B4-BE49-F238E27FC236}">
              <a16:creationId xmlns:a16="http://schemas.microsoft.com/office/drawing/2014/main" id="{00000000-0008-0000-0000-000047010000}"/>
            </a:ext>
          </a:extLst>
        </xdr:cNvPr>
        <xdr:cNvSpPr/>
      </xdr:nvSpPr>
      <xdr:spPr>
        <a:xfrm>
          <a:off x="1275398" y="50433604"/>
          <a:ext cx="532851" cy="1616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C52113</a:t>
          </a:r>
        </a:p>
      </xdr:txBody>
    </xdr:sp>
    <xdr:clientData/>
  </xdr:twoCellAnchor>
  <xdr:twoCellAnchor editAs="oneCell">
    <xdr:from>
      <xdr:col>2</xdr:col>
      <xdr:colOff>357188</xdr:colOff>
      <xdr:row>195</xdr:row>
      <xdr:rowOff>9525</xdr:rowOff>
    </xdr:from>
    <xdr:to>
      <xdr:col>3</xdr:col>
      <xdr:colOff>397279</xdr:colOff>
      <xdr:row>195</xdr:row>
      <xdr:rowOff>135255</xdr:rowOff>
    </xdr:to>
    <xdr:sp macro="" textlink="">
      <xdr:nvSpPr>
        <xdr:cNvPr id="332" name="346 Redondear rectángulo de esquina diagonal">
          <a:extLst>
            <a:ext uri="{FF2B5EF4-FFF2-40B4-BE49-F238E27FC236}">
              <a16:creationId xmlns:a16="http://schemas.microsoft.com/office/drawing/2014/main" id="{00000000-0008-0000-0000-00004C010000}"/>
            </a:ext>
          </a:extLst>
        </xdr:cNvPr>
        <xdr:cNvSpPr/>
      </xdr:nvSpPr>
      <xdr:spPr>
        <a:xfrm>
          <a:off x="1246188" y="54111525"/>
          <a:ext cx="468313" cy="1333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C52121</a:t>
          </a:r>
        </a:p>
      </xdr:txBody>
    </xdr:sp>
    <xdr:clientData/>
  </xdr:twoCellAnchor>
  <xdr:twoCellAnchor editAs="oneCell">
    <xdr:from>
      <xdr:col>5</xdr:col>
      <xdr:colOff>468312</xdr:colOff>
      <xdr:row>193</xdr:row>
      <xdr:rowOff>28857</xdr:rowOff>
    </xdr:from>
    <xdr:to>
      <xdr:col>7</xdr:col>
      <xdr:colOff>0</xdr:colOff>
      <xdr:row>193</xdr:row>
      <xdr:rowOff>130811</xdr:rowOff>
    </xdr:to>
    <xdr:sp macro="" textlink="">
      <xdr:nvSpPr>
        <xdr:cNvPr id="513" name="700 Redondear rectángulo de esquina diagonal">
          <a:extLst>
            <a:ext uri="{FF2B5EF4-FFF2-40B4-BE49-F238E27FC236}">
              <a16:creationId xmlns:a16="http://schemas.microsoft.com/office/drawing/2014/main" id="{00000000-0008-0000-0000-000001020000}"/>
            </a:ext>
          </a:extLst>
        </xdr:cNvPr>
        <xdr:cNvSpPr/>
      </xdr:nvSpPr>
      <xdr:spPr>
        <a:xfrm>
          <a:off x="2571750" y="53479982"/>
          <a:ext cx="449826" cy="9814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C52107A</a:t>
          </a:r>
        </a:p>
      </xdr:txBody>
    </xdr:sp>
    <xdr:clientData/>
  </xdr:twoCellAnchor>
  <xdr:twoCellAnchor editAs="oneCell">
    <xdr:from>
      <xdr:col>10</xdr:col>
      <xdr:colOff>76200</xdr:colOff>
      <xdr:row>193</xdr:row>
      <xdr:rowOff>21855</xdr:rowOff>
    </xdr:from>
    <xdr:to>
      <xdr:col>10</xdr:col>
      <xdr:colOff>514350</xdr:colOff>
      <xdr:row>193</xdr:row>
      <xdr:rowOff>167641</xdr:rowOff>
    </xdr:to>
    <xdr:sp macro="" textlink="">
      <xdr:nvSpPr>
        <xdr:cNvPr id="520" name="709 Redondear rectángulo de esquina diagonal">
          <a:extLst>
            <a:ext uri="{FF2B5EF4-FFF2-40B4-BE49-F238E27FC236}">
              <a16:creationId xmlns:a16="http://schemas.microsoft.com/office/drawing/2014/main" id="{00000000-0008-0000-0000-000008020000}"/>
            </a:ext>
          </a:extLst>
        </xdr:cNvPr>
        <xdr:cNvSpPr/>
      </xdr:nvSpPr>
      <xdr:spPr>
        <a:xfrm>
          <a:off x="4695825" y="52276005"/>
          <a:ext cx="428625" cy="14959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450"/>
            <a:t>C52110A</a:t>
          </a:r>
        </a:p>
      </xdr:txBody>
    </xdr:sp>
    <xdr:clientData/>
  </xdr:twoCellAnchor>
  <xdr:twoCellAnchor editAs="oneCell">
    <xdr:from>
      <xdr:col>3</xdr:col>
      <xdr:colOff>428630</xdr:colOff>
      <xdr:row>194</xdr:row>
      <xdr:rowOff>21433</xdr:rowOff>
    </xdr:from>
    <xdr:to>
      <xdr:col>4</xdr:col>
      <xdr:colOff>401353</xdr:colOff>
      <xdr:row>194</xdr:row>
      <xdr:rowOff>131127</xdr:rowOff>
    </xdr:to>
    <xdr:sp macro="" textlink="">
      <xdr:nvSpPr>
        <xdr:cNvPr id="525" name="718 Redondear rectángulo de esquina diagonal">
          <a:extLst>
            <a:ext uri="{FF2B5EF4-FFF2-40B4-BE49-F238E27FC236}">
              <a16:creationId xmlns:a16="http://schemas.microsoft.com/office/drawing/2014/main" id="{00000000-0008-0000-0000-00000D020000}"/>
            </a:ext>
          </a:extLst>
        </xdr:cNvPr>
        <xdr:cNvSpPr/>
      </xdr:nvSpPr>
      <xdr:spPr>
        <a:xfrm>
          <a:off x="1762130" y="52059683"/>
          <a:ext cx="431511" cy="11350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C52114</a:t>
          </a:r>
        </a:p>
      </xdr:txBody>
    </xdr:sp>
    <xdr:clientData/>
  </xdr:twoCellAnchor>
  <xdr:twoCellAnchor editAs="oneCell">
    <xdr:from>
      <xdr:col>5</xdr:col>
      <xdr:colOff>19051</xdr:colOff>
      <xdr:row>194</xdr:row>
      <xdr:rowOff>9526</xdr:rowOff>
    </xdr:from>
    <xdr:to>
      <xdr:col>5</xdr:col>
      <xdr:colOff>457200</xdr:colOff>
      <xdr:row>194</xdr:row>
      <xdr:rowOff>129541</xdr:rowOff>
    </xdr:to>
    <xdr:sp macro="" textlink="">
      <xdr:nvSpPr>
        <xdr:cNvPr id="526" name="719 Redondear rectángulo de esquina diagonal">
          <a:extLst>
            <a:ext uri="{FF2B5EF4-FFF2-40B4-BE49-F238E27FC236}">
              <a16:creationId xmlns:a16="http://schemas.microsoft.com/office/drawing/2014/main" id="{00000000-0008-0000-0000-00000E020000}"/>
            </a:ext>
          </a:extLst>
        </xdr:cNvPr>
        <xdr:cNvSpPr/>
      </xdr:nvSpPr>
      <xdr:spPr>
        <a:xfrm>
          <a:off x="2085976" y="52587526"/>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C52115</a:t>
          </a:r>
        </a:p>
      </xdr:txBody>
    </xdr:sp>
    <xdr:clientData/>
  </xdr:twoCellAnchor>
  <xdr:twoCellAnchor editAs="oneCell">
    <xdr:from>
      <xdr:col>8</xdr:col>
      <xdr:colOff>76200</xdr:colOff>
      <xdr:row>194</xdr:row>
      <xdr:rowOff>34531</xdr:rowOff>
    </xdr:from>
    <xdr:to>
      <xdr:col>8</xdr:col>
      <xdr:colOff>472440</xdr:colOff>
      <xdr:row>194</xdr:row>
      <xdr:rowOff>152401</xdr:rowOff>
    </xdr:to>
    <xdr:sp macro="" textlink="">
      <xdr:nvSpPr>
        <xdr:cNvPr id="528" name="721 Redondear rectángulo de esquina diagonal">
          <a:extLst>
            <a:ext uri="{FF2B5EF4-FFF2-40B4-BE49-F238E27FC236}">
              <a16:creationId xmlns:a16="http://schemas.microsoft.com/office/drawing/2014/main" id="{00000000-0008-0000-0000-000010020000}"/>
            </a:ext>
          </a:extLst>
        </xdr:cNvPr>
        <xdr:cNvSpPr/>
      </xdr:nvSpPr>
      <xdr:spPr>
        <a:xfrm>
          <a:off x="3495675" y="52612531"/>
          <a:ext cx="403624" cy="11787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C52117</a:t>
          </a:r>
        </a:p>
      </xdr:txBody>
    </xdr:sp>
    <xdr:clientData/>
  </xdr:twoCellAnchor>
  <xdr:twoCellAnchor editAs="oneCell">
    <xdr:from>
      <xdr:col>9</xdr:col>
      <xdr:colOff>15264</xdr:colOff>
      <xdr:row>194</xdr:row>
      <xdr:rowOff>21002</xdr:rowOff>
    </xdr:from>
    <xdr:to>
      <xdr:col>10</xdr:col>
      <xdr:colOff>1299</xdr:colOff>
      <xdr:row>194</xdr:row>
      <xdr:rowOff>131492</xdr:rowOff>
    </xdr:to>
    <xdr:sp macro="" textlink="">
      <xdr:nvSpPr>
        <xdr:cNvPr id="529" name="722 Redondear rectángulo de esquina diagonal">
          <a:extLst>
            <a:ext uri="{FF2B5EF4-FFF2-40B4-BE49-F238E27FC236}">
              <a16:creationId xmlns:a16="http://schemas.microsoft.com/office/drawing/2014/main" id="{00000000-0008-0000-0000-000011020000}"/>
            </a:ext>
          </a:extLst>
        </xdr:cNvPr>
        <xdr:cNvSpPr/>
      </xdr:nvSpPr>
      <xdr:spPr>
        <a:xfrm>
          <a:off x="4034814" y="52599002"/>
          <a:ext cx="588830"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C52118</a:t>
          </a:r>
        </a:p>
      </xdr:txBody>
    </xdr:sp>
    <xdr:clientData/>
  </xdr:twoCellAnchor>
  <xdr:twoCellAnchor editAs="oneCell">
    <xdr:from>
      <xdr:col>11</xdr:col>
      <xdr:colOff>37539</xdr:colOff>
      <xdr:row>194</xdr:row>
      <xdr:rowOff>9525</xdr:rowOff>
    </xdr:from>
    <xdr:to>
      <xdr:col>11</xdr:col>
      <xdr:colOff>480059</xdr:colOff>
      <xdr:row>194</xdr:row>
      <xdr:rowOff>129540</xdr:rowOff>
    </xdr:to>
    <xdr:sp macro="" textlink="">
      <xdr:nvSpPr>
        <xdr:cNvPr id="530" name="723 Redondear rectángulo de esquina diagonal">
          <a:extLst>
            <a:ext uri="{FF2B5EF4-FFF2-40B4-BE49-F238E27FC236}">
              <a16:creationId xmlns:a16="http://schemas.microsoft.com/office/drawing/2014/main" id="{00000000-0008-0000-0000-000012020000}"/>
            </a:ext>
          </a:extLst>
        </xdr:cNvPr>
        <xdr:cNvSpPr/>
      </xdr:nvSpPr>
      <xdr:spPr>
        <a:xfrm>
          <a:off x="5257239" y="52587525"/>
          <a:ext cx="4381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C52119</a:t>
          </a:r>
        </a:p>
      </xdr:txBody>
    </xdr:sp>
    <xdr:clientData/>
  </xdr:twoCellAnchor>
  <xdr:twoCellAnchor editAs="oneCell">
    <xdr:from>
      <xdr:col>6</xdr:col>
      <xdr:colOff>15876</xdr:colOff>
      <xdr:row>194</xdr:row>
      <xdr:rowOff>36793</xdr:rowOff>
    </xdr:from>
    <xdr:to>
      <xdr:col>7</xdr:col>
      <xdr:colOff>22859</xdr:colOff>
      <xdr:row>194</xdr:row>
      <xdr:rowOff>133349</xdr:rowOff>
    </xdr:to>
    <xdr:sp macro="" textlink="">
      <xdr:nvSpPr>
        <xdr:cNvPr id="532" name="725 Redondear rectángulo de esquina diagonal">
          <a:extLst>
            <a:ext uri="{FF2B5EF4-FFF2-40B4-BE49-F238E27FC236}">
              <a16:creationId xmlns:a16="http://schemas.microsoft.com/office/drawing/2014/main" id="{00000000-0008-0000-0000-000014020000}"/>
            </a:ext>
          </a:extLst>
        </xdr:cNvPr>
        <xdr:cNvSpPr/>
      </xdr:nvSpPr>
      <xdr:spPr>
        <a:xfrm>
          <a:off x="2603501" y="53813356"/>
          <a:ext cx="441888" cy="1060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C52115A</a:t>
          </a:r>
        </a:p>
      </xdr:txBody>
    </xdr:sp>
    <xdr:clientData/>
  </xdr:twoCellAnchor>
  <xdr:twoCellAnchor editAs="oneCell">
    <xdr:from>
      <xdr:col>10</xdr:col>
      <xdr:colOff>9525</xdr:colOff>
      <xdr:row>194</xdr:row>
      <xdr:rowOff>16669</xdr:rowOff>
    </xdr:from>
    <xdr:to>
      <xdr:col>10</xdr:col>
      <xdr:colOff>474344</xdr:colOff>
      <xdr:row>194</xdr:row>
      <xdr:rowOff>167641</xdr:rowOff>
    </xdr:to>
    <xdr:sp macro="" textlink="">
      <xdr:nvSpPr>
        <xdr:cNvPr id="533" name="726 Redondear rectángulo de esquina diagonal">
          <a:extLst>
            <a:ext uri="{FF2B5EF4-FFF2-40B4-BE49-F238E27FC236}">
              <a16:creationId xmlns:a16="http://schemas.microsoft.com/office/drawing/2014/main" id="{00000000-0008-0000-0000-000015020000}"/>
            </a:ext>
          </a:extLst>
        </xdr:cNvPr>
        <xdr:cNvSpPr/>
      </xdr:nvSpPr>
      <xdr:spPr>
        <a:xfrm>
          <a:off x="4629150" y="52594669"/>
          <a:ext cx="453627" cy="15478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C52118A</a:t>
          </a:r>
        </a:p>
      </xdr:txBody>
    </xdr:sp>
    <xdr:clientData/>
  </xdr:twoCellAnchor>
  <xdr:twoCellAnchor editAs="oneCell">
    <xdr:from>
      <xdr:col>3</xdr:col>
      <xdr:colOff>412755</xdr:colOff>
      <xdr:row>195</xdr:row>
      <xdr:rowOff>9525</xdr:rowOff>
    </xdr:from>
    <xdr:to>
      <xdr:col>4</xdr:col>
      <xdr:colOff>401353</xdr:colOff>
      <xdr:row>195</xdr:row>
      <xdr:rowOff>93663</xdr:rowOff>
    </xdr:to>
    <xdr:sp macro="" textlink="">
      <xdr:nvSpPr>
        <xdr:cNvPr id="534" name="727 Redondear rectángulo de esquina diagonal">
          <a:extLst>
            <a:ext uri="{FF2B5EF4-FFF2-40B4-BE49-F238E27FC236}">
              <a16:creationId xmlns:a16="http://schemas.microsoft.com/office/drawing/2014/main" id="{00000000-0008-0000-0000-000016020000}"/>
            </a:ext>
          </a:extLst>
        </xdr:cNvPr>
        <xdr:cNvSpPr/>
      </xdr:nvSpPr>
      <xdr:spPr>
        <a:xfrm>
          <a:off x="1746255" y="52373213"/>
          <a:ext cx="447386" cy="9366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C52122</a:t>
          </a:r>
        </a:p>
      </xdr:txBody>
    </xdr:sp>
    <xdr:clientData/>
  </xdr:twoCellAnchor>
  <xdr:twoCellAnchor editAs="oneCell">
    <xdr:from>
      <xdr:col>5</xdr:col>
      <xdr:colOff>19051</xdr:colOff>
      <xdr:row>195</xdr:row>
      <xdr:rowOff>9526</xdr:rowOff>
    </xdr:from>
    <xdr:to>
      <xdr:col>5</xdr:col>
      <xdr:colOff>457200</xdr:colOff>
      <xdr:row>195</xdr:row>
      <xdr:rowOff>129541</xdr:rowOff>
    </xdr:to>
    <xdr:sp macro="" textlink="">
      <xdr:nvSpPr>
        <xdr:cNvPr id="535" name="728 Redondear rectángulo de esquina diagonal">
          <a:extLst>
            <a:ext uri="{FF2B5EF4-FFF2-40B4-BE49-F238E27FC236}">
              <a16:creationId xmlns:a16="http://schemas.microsoft.com/office/drawing/2014/main" id="{00000000-0008-0000-0000-000017020000}"/>
            </a:ext>
          </a:extLst>
        </xdr:cNvPr>
        <xdr:cNvSpPr/>
      </xdr:nvSpPr>
      <xdr:spPr>
        <a:xfrm>
          <a:off x="2085976" y="52911376"/>
          <a:ext cx="40957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C52123</a:t>
          </a:r>
        </a:p>
      </xdr:txBody>
    </xdr:sp>
    <xdr:clientData/>
  </xdr:twoCellAnchor>
  <xdr:twoCellAnchor editAs="oneCell">
    <xdr:from>
      <xdr:col>9</xdr:col>
      <xdr:colOff>76200</xdr:colOff>
      <xdr:row>195</xdr:row>
      <xdr:rowOff>15263</xdr:rowOff>
    </xdr:from>
    <xdr:to>
      <xdr:col>10</xdr:col>
      <xdr:colOff>1299</xdr:colOff>
      <xdr:row>195</xdr:row>
      <xdr:rowOff>114300</xdr:rowOff>
    </xdr:to>
    <xdr:sp macro="" textlink="">
      <xdr:nvSpPr>
        <xdr:cNvPr id="538" name="731 Redondear rectángulo de esquina diagonal">
          <a:extLst>
            <a:ext uri="{FF2B5EF4-FFF2-40B4-BE49-F238E27FC236}">
              <a16:creationId xmlns:a16="http://schemas.microsoft.com/office/drawing/2014/main" id="{00000000-0008-0000-0000-00001A020000}"/>
            </a:ext>
          </a:extLst>
        </xdr:cNvPr>
        <xdr:cNvSpPr/>
      </xdr:nvSpPr>
      <xdr:spPr>
        <a:xfrm>
          <a:off x="4095750" y="52917113"/>
          <a:ext cx="428625" cy="9903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C52126</a:t>
          </a:r>
        </a:p>
      </xdr:txBody>
    </xdr:sp>
    <xdr:clientData/>
  </xdr:twoCellAnchor>
  <xdr:twoCellAnchor editAs="oneCell">
    <xdr:from>
      <xdr:col>11</xdr:col>
      <xdr:colOff>20325</xdr:colOff>
      <xdr:row>195</xdr:row>
      <xdr:rowOff>15262</xdr:rowOff>
    </xdr:from>
    <xdr:to>
      <xdr:col>11</xdr:col>
      <xdr:colOff>419100</xdr:colOff>
      <xdr:row>195</xdr:row>
      <xdr:rowOff>135277</xdr:rowOff>
    </xdr:to>
    <xdr:sp macro="" textlink="">
      <xdr:nvSpPr>
        <xdr:cNvPr id="539" name="732 Redondear rectángulo de esquina diagonal">
          <a:extLst>
            <a:ext uri="{FF2B5EF4-FFF2-40B4-BE49-F238E27FC236}">
              <a16:creationId xmlns:a16="http://schemas.microsoft.com/office/drawing/2014/main" id="{00000000-0008-0000-0000-00001B020000}"/>
            </a:ext>
          </a:extLst>
        </xdr:cNvPr>
        <xdr:cNvSpPr/>
      </xdr:nvSpPr>
      <xdr:spPr>
        <a:xfrm>
          <a:off x="5240025" y="52917112"/>
          <a:ext cx="40005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C52127</a:t>
          </a:r>
        </a:p>
      </xdr:txBody>
    </xdr:sp>
    <xdr:clientData/>
  </xdr:twoCellAnchor>
  <xdr:twoCellAnchor editAs="oneCell">
    <xdr:from>
      <xdr:col>5</xdr:col>
      <xdr:colOff>444501</xdr:colOff>
      <xdr:row>195</xdr:row>
      <xdr:rowOff>28689</xdr:rowOff>
    </xdr:from>
    <xdr:to>
      <xdr:col>7</xdr:col>
      <xdr:colOff>0</xdr:colOff>
      <xdr:row>195</xdr:row>
      <xdr:rowOff>135255</xdr:rowOff>
    </xdr:to>
    <xdr:sp macro="" textlink="">
      <xdr:nvSpPr>
        <xdr:cNvPr id="541" name="734 Redondear rectángulo de esquina diagonal">
          <a:extLst>
            <a:ext uri="{FF2B5EF4-FFF2-40B4-BE49-F238E27FC236}">
              <a16:creationId xmlns:a16="http://schemas.microsoft.com/office/drawing/2014/main" id="{00000000-0008-0000-0000-00001D020000}"/>
            </a:ext>
          </a:extLst>
        </xdr:cNvPr>
        <xdr:cNvSpPr/>
      </xdr:nvSpPr>
      <xdr:spPr>
        <a:xfrm>
          <a:off x="2547939" y="54130689"/>
          <a:ext cx="473638" cy="11418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C52123A</a:t>
          </a:r>
        </a:p>
      </xdr:txBody>
    </xdr:sp>
    <xdr:clientData/>
  </xdr:twoCellAnchor>
  <xdr:twoCellAnchor editAs="oneCell">
    <xdr:from>
      <xdr:col>10</xdr:col>
      <xdr:colOff>30121</xdr:colOff>
      <xdr:row>195</xdr:row>
      <xdr:rowOff>17213</xdr:rowOff>
    </xdr:from>
    <xdr:to>
      <xdr:col>10</xdr:col>
      <xdr:colOff>434340</xdr:colOff>
      <xdr:row>195</xdr:row>
      <xdr:rowOff>130391</xdr:rowOff>
    </xdr:to>
    <xdr:sp macro="" textlink="">
      <xdr:nvSpPr>
        <xdr:cNvPr id="542" name="735 Redondear rectángulo de esquina diagonal">
          <a:extLst>
            <a:ext uri="{FF2B5EF4-FFF2-40B4-BE49-F238E27FC236}">
              <a16:creationId xmlns:a16="http://schemas.microsoft.com/office/drawing/2014/main" id="{00000000-0008-0000-0000-00001E020000}"/>
            </a:ext>
          </a:extLst>
        </xdr:cNvPr>
        <xdr:cNvSpPr/>
      </xdr:nvSpPr>
      <xdr:spPr>
        <a:xfrm>
          <a:off x="4649746" y="52919063"/>
          <a:ext cx="411702" cy="11698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wrap="none" rtlCol="0" anchor="ctr"/>
        <a:lstStyle/>
        <a:p>
          <a:pPr algn="l"/>
          <a:r>
            <a:rPr lang="es-MX" sz="500"/>
            <a:t>C52126A</a:t>
          </a:r>
        </a:p>
      </xdr:txBody>
    </xdr:sp>
    <xdr:clientData/>
  </xdr:twoCellAnchor>
  <xdr:twoCellAnchor editAs="oneCell">
    <xdr:from>
      <xdr:col>6</xdr:col>
      <xdr:colOff>19049</xdr:colOff>
      <xdr:row>192</xdr:row>
      <xdr:rowOff>9524</xdr:rowOff>
    </xdr:from>
    <xdr:to>
      <xdr:col>7</xdr:col>
      <xdr:colOff>15759</xdr:colOff>
      <xdr:row>192</xdr:row>
      <xdr:rowOff>137159</xdr:rowOff>
    </xdr:to>
    <xdr:sp macro="" textlink="">
      <xdr:nvSpPr>
        <xdr:cNvPr id="543" name="736 Redondear rectángulo de esquina diagonal">
          <a:extLst>
            <a:ext uri="{FF2B5EF4-FFF2-40B4-BE49-F238E27FC236}">
              <a16:creationId xmlns:a16="http://schemas.microsoft.com/office/drawing/2014/main" id="{00000000-0008-0000-0000-00001F020000}"/>
            </a:ext>
          </a:extLst>
        </xdr:cNvPr>
        <xdr:cNvSpPr/>
      </xdr:nvSpPr>
      <xdr:spPr>
        <a:xfrm>
          <a:off x="2514599" y="51939824"/>
          <a:ext cx="304801"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C5299A</a:t>
          </a:r>
        </a:p>
      </xdr:txBody>
    </xdr:sp>
    <xdr:clientData/>
  </xdr:twoCellAnchor>
  <xdr:twoCellAnchor editAs="oneCell">
    <xdr:from>
      <xdr:col>10</xdr:col>
      <xdr:colOff>9525</xdr:colOff>
      <xdr:row>192</xdr:row>
      <xdr:rowOff>9525</xdr:rowOff>
    </xdr:from>
    <xdr:to>
      <xdr:col>11</xdr:col>
      <xdr:colOff>54725</xdr:colOff>
      <xdr:row>192</xdr:row>
      <xdr:rowOff>129540</xdr:rowOff>
    </xdr:to>
    <xdr:sp macro="" textlink="">
      <xdr:nvSpPr>
        <xdr:cNvPr id="564" name="757 Redondear rectángulo de esquina diagonal">
          <a:extLst>
            <a:ext uri="{FF2B5EF4-FFF2-40B4-BE49-F238E27FC236}">
              <a16:creationId xmlns:a16="http://schemas.microsoft.com/office/drawing/2014/main" id="{00000000-0008-0000-0000-000034020000}"/>
            </a:ext>
          </a:extLst>
        </xdr:cNvPr>
        <xdr:cNvSpPr/>
      </xdr:nvSpPr>
      <xdr:spPr>
        <a:xfrm>
          <a:off x="4629150" y="51939825"/>
          <a:ext cx="592616" cy="1238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C52102A</a:t>
          </a:r>
        </a:p>
      </xdr:txBody>
    </xdr:sp>
    <xdr:clientData/>
  </xdr:twoCellAnchor>
  <xdr:twoCellAnchor editAs="oneCell">
    <xdr:from>
      <xdr:col>2</xdr:col>
      <xdr:colOff>382587</xdr:colOff>
      <xdr:row>189</xdr:row>
      <xdr:rowOff>34924</xdr:rowOff>
    </xdr:from>
    <xdr:to>
      <xdr:col>3</xdr:col>
      <xdr:colOff>360044</xdr:colOff>
      <xdr:row>189</xdr:row>
      <xdr:rowOff>174943</xdr:rowOff>
    </xdr:to>
    <xdr:sp macro="" textlink="">
      <xdr:nvSpPr>
        <xdr:cNvPr id="287" name="298 Redondear rectángulo de esquina diagonal">
          <a:extLst>
            <a:ext uri="{FF2B5EF4-FFF2-40B4-BE49-F238E27FC236}">
              <a16:creationId xmlns:a16="http://schemas.microsoft.com/office/drawing/2014/main" id="{00000000-0008-0000-0000-00001F010000}"/>
            </a:ext>
          </a:extLst>
        </xdr:cNvPr>
        <xdr:cNvSpPr/>
      </xdr:nvSpPr>
      <xdr:spPr>
        <a:xfrm>
          <a:off x="1271587" y="52184299"/>
          <a:ext cx="411163" cy="1476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C5273</a:t>
          </a:r>
        </a:p>
      </xdr:txBody>
    </xdr:sp>
    <xdr:clientData/>
  </xdr:twoCellAnchor>
  <xdr:twoCellAnchor editAs="oneCell">
    <xdr:from>
      <xdr:col>3</xdr:col>
      <xdr:colOff>388939</xdr:colOff>
      <xdr:row>189</xdr:row>
      <xdr:rowOff>19050</xdr:rowOff>
    </xdr:from>
    <xdr:to>
      <xdr:col>4</xdr:col>
      <xdr:colOff>344200</xdr:colOff>
      <xdr:row>189</xdr:row>
      <xdr:rowOff>111126</xdr:rowOff>
    </xdr:to>
    <xdr:sp macro="" textlink="">
      <xdr:nvSpPr>
        <xdr:cNvPr id="288" name="299 Redondear rectángulo de esquina diagonal">
          <a:extLst>
            <a:ext uri="{FF2B5EF4-FFF2-40B4-BE49-F238E27FC236}">
              <a16:creationId xmlns:a16="http://schemas.microsoft.com/office/drawing/2014/main" id="{00000000-0008-0000-0000-000020010000}"/>
            </a:ext>
          </a:extLst>
        </xdr:cNvPr>
        <xdr:cNvSpPr/>
      </xdr:nvSpPr>
      <xdr:spPr>
        <a:xfrm>
          <a:off x="1722439" y="50430113"/>
          <a:ext cx="423574" cy="920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C5274</a:t>
          </a:r>
        </a:p>
      </xdr:txBody>
    </xdr:sp>
    <xdr:clientData/>
  </xdr:twoCellAnchor>
  <xdr:twoCellAnchor editAs="oneCell">
    <xdr:from>
      <xdr:col>5</xdr:col>
      <xdr:colOff>9524</xdr:colOff>
      <xdr:row>189</xdr:row>
      <xdr:rowOff>9524</xdr:rowOff>
    </xdr:from>
    <xdr:to>
      <xdr:col>5</xdr:col>
      <xdr:colOff>416559</xdr:colOff>
      <xdr:row>189</xdr:row>
      <xdr:rowOff>133349</xdr:rowOff>
    </xdr:to>
    <xdr:sp macro="" textlink="">
      <xdr:nvSpPr>
        <xdr:cNvPr id="289" name="300 Redondear rectángulo de esquina diagonal">
          <a:extLst>
            <a:ext uri="{FF2B5EF4-FFF2-40B4-BE49-F238E27FC236}">
              <a16:creationId xmlns:a16="http://schemas.microsoft.com/office/drawing/2014/main" id="{00000000-0008-0000-0000-000021010000}"/>
            </a:ext>
          </a:extLst>
        </xdr:cNvPr>
        <xdr:cNvSpPr/>
      </xdr:nvSpPr>
      <xdr:spPr>
        <a:xfrm>
          <a:off x="2295524" y="4885372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C5275</a:t>
          </a:r>
        </a:p>
      </xdr:txBody>
    </xdr:sp>
    <xdr:clientData/>
  </xdr:twoCellAnchor>
  <xdr:twoCellAnchor editAs="oneCell">
    <xdr:from>
      <xdr:col>7</xdr:col>
      <xdr:colOff>9524</xdr:colOff>
      <xdr:row>189</xdr:row>
      <xdr:rowOff>9524</xdr:rowOff>
    </xdr:from>
    <xdr:to>
      <xdr:col>7</xdr:col>
      <xdr:colOff>416559</xdr:colOff>
      <xdr:row>189</xdr:row>
      <xdr:rowOff>133349</xdr:rowOff>
    </xdr:to>
    <xdr:sp macro="" textlink="">
      <xdr:nvSpPr>
        <xdr:cNvPr id="290" name="301 Redondear rectángulo de esquina diagonal">
          <a:extLst>
            <a:ext uri="{FF2B5EF4-FFF2-40B4-BE49-F238E27FC236}">
              <a16:creationId xmlns:a16="http://schemas.microsoft.com/office/drawing/2014/main" id="{00000000-0008-0000-0000-000022010000}"/>
            </a:ext>
          </a:extLst>
        </xdr:cNvPr>
        <xdr:cNvSpPr/>
      </xdr:nvSpPr>
      <xdr:spPr>
        <a:xfrm>
          <a:off x="3230244" y="4885372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C5276</a:t>
          </a:r>
        </a:p>
      </xdr:txBody>
    </xdr:sp>
    <xdr:clientData/>
  </xdr:twoCellAnchor>
  <xdr:twoCellAnchor editAs="oneCell">
    <xdr:from>
      <xdr:col>8</xdr:col>
      <xdr:colOff>9524</xdr:colOff>
      <xdr:row>189</xdr:row>
      <xdr:rowOff>9524</xdr:rowOff>
    </xdr:from>
    <xdr:to>
      <xdr:col>8</xdr:col>
      <xdr:colOff>416559</xdr:colOff>
      <xdr:row>189</xdr:row>
      <xdr:rowOff>133349</xdr:rowOff>
    </xdr:to>
    <xdr:sp macro="" textlink="">
      <xdr:nvSpPr>
        <xdr:cNvPr id="291" name="302 Redondear rectángulo de esquina diagonal">
          <a:extLst>
            <a:ext uri="{FF2B5EF4-FFF2-40B4-BE49-F238E27FC236}">
              <a16:creationId xmlns:a16="http://schemas.microsoft.com/office/drawing/2014/main" id="{00000000-0008-0000-0000-000023010000}"/>
            </a:ext>
          </a:extLst>
        </xdr:cNvPr>
        <xdr:cNvSpPr/>
      </xdr:nvSpPr>
      <xdr:spPr>
        <a:xfrm>
          <a:off x="3804284" y="4885372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C5277</a:t>
          </a:r>
        </a:p>
      </xdr:txBody>
    </xdr:sp>
    <xdr:clientData/>
  </xdr:twoCellAnchor>
  <xdr:twoCellAnchor editAs="oneCell">
    <xdr:from>
      <xdr:col>9</xdr:col>
      <xdr:colOff>9524</xdr:colOff>
      <xdr:row>189</xdr:row>
      <xdr:rowOff>9524</xdr:rowOff>
    </xdr:from>
    <xdr:to>
      <xdr:col>9</xdr:col>
      <xdr:colOff>416559</xdr:colOff>
      <xdr:row>189</xdr:row>
      <xdr:rowOff>133349</xdr:rowOff>
    </xdr:to>
    <xdr:sp macro="" textlink="">
      <xdr:nvSpPr>
        <xdr:cNvPr id="292" name="303 Redondear rectángulo de esquina diagonal">
          <a:extLst>
            <a:ext uri="{FF2B5EF4-FFF2-40B4-BE49-F238E27FC236}">
              <a16:creationId xmlns:a16="http://schemas.microsoft.com/office/drawing/2014/main" id="{00000000-0008-0000-0000-000024010000}"/>
            </a:ext>
          </a:extLst>
        </xdr:cNvPr>
        <xdr:cNvSpPr/>
      </xdr:nvSpPr>
      <xdr:spPr>
        <a:xfrm>
          <a:off x="4378324" y="4885372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C5278</a:t>
          </a:r>
        </a:p>
      </xdr:txBody>
    </xdr:sp>
    <xdr:clientData/>
  </xdr:twoCellAnchor>
  <xdr:twoCellAnchor editAs="oneCell">
    <xdr:from>
      <xdr:col>11</xdr:col>
      <xdr:colOff>9524</xdr:colOff>
      <xdr:row>189</xdr:row>
      <xdr:rowOff>9524</xdr:rowOff>
    </xdr:from>
    <xdr:to>
      <xdr:col>11</xdr:col>
      <xdr:colOff>416559</xdr:colOff>
      <xdr:row>189</xdr:row>
      <xdr:rowOff>133349</xdr:rowOff>
    </xdr:to>
    <xdr:sp macro="" textlink="">
      <xdr:nvSpPr>
        <xdr:cNvPr id="293" name="304 Redondear rectángulo de esquina diagonal">
          <a:extLst>
            <a:ext uri="{FF2B5EF4-FFF2-40B4-BE49-F238E27FC236}">
              <a16:creationId xmlns:a16="http://schemas.microsoft.com/office/drawing/2014/main" id="{00000000-0008-0000-0000-000025010000}"/>
            </a:ext>
          </a:extLst>
        </xdr:cNvPr>
        <xdr:cNvSpPr/>
      </xdr:nvSpPr>
      <xdr:spPr>
        <a:xfrm>
          <a:off x="5424804" y="4885372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C5279</a:t>
          </a:r>
        </a:p>
      </xdr:txBody>
    </xdr:sp>
    <xdr:clientData/>
  </xdr:twoCellAnchor>
  <xdr:twoCellAnchor editAs="oneCell">
    <xdr:from>
      <xdr:col>12</xdr:col>
      <xdr:colOff>9524</xdr:colOff>
      <xdr:row>189</xdr:row>
      <xdr:rowOff>9524</xdr:rowOff>
    </xdr:from>
    <xdr:to>
      <xdr:col>12</xdr:col>
      <xdr:colOff>416559</xdr:colOff>
      <xdr:row>189</xdr:row>
      <xdr:rowOff>133349</xdr:rowOff>
    </xdr:to>
    <xdr:sp macro="" textlink="">
      <xdr:nvSpPr>
        <xdr:cNvPr id="294" name="305 Redondear rectángulo de esquina diagonal">
          <a:extLst>
            <a:ext uri="{FF2B5EF4-FFF2-40B4-BE49-F238E27FC236}">
              <a16:creationId xmlns:a16="http://schemas.microsoft.com/office/drawing/2014/main" id="{00000000-0008-0000-0000-000026010000}"/>
            </a:ext>
          </a:extLst>
        </xdr:cNvPr>
        <xdr:cNvSpPr/>
      </xdr:nvSpPr>
      <xdr:spPr>
        <a:xfrm>
          <a:off x="5998844" y="4885372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C5280</a:t>
          </a:r>
        </a:p>
      </xdr:txBody>
    </xdr:sp>
    <xdr:clientData/>
  </xdr:twoCellAnchor>
  <xdr:twoCellAnchor editAs="oneCell">
    <xdr:from>
      <xdr:col>2</xdr:col>
      <xdr:colOff>382587</xdr:colOff>
      <xdr:row>190</xdr:row>
      <xdr:rowOff>34924</xdr:rowOff>
    </xdr:from>
    <xdr:to>
      <xdr:col>3</xdr:col>
      <xdr:colOff>325755</xdr:colOff>
      <xdr:row>190</xdr:row>
      <xdr:rowOff>170815</xdr:rowOff>
    </xdr:to>
    <xdr:sp macro="" textlink="">
      <xdr:nvSpPr>
        <xdr:cNvPr id="295" name="306 Redondear rectángulo de esquina diagonal">
          <a:extLst>
            <a:ext uri="{FF2B5EF4-FFF2-40B4-BE49-F238E27FC236}">
              <a16:creationId xmlns:a16="http://schemas.microsoft.com/office/drawing/2014/main" id="{00000000-0008-0000-0000-000027010000}"/>
            </a:ext>
          </a:extLst>
        </xdr:cNvPr>
        <xdr:cNvSpPr/>
      </xdr:nvSpPr>
      <xdr:spPr>
        <a:xfrm>
          <a:off x="1271587" y="52509737"/>
          <a:ext cx="395288" cy="1397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C5281</a:t>
          </a:r>
        </a:p>
      </xdr:txBody>
    </xdr:sp>
    <xdr:clientData/>
  </xdr:twoCellAnchor>
  <xdr:twoCellAnchor editAs="oneCell">
    <xdr:from>
      <xdr:col>2</xdr:col>
      <xdr:colOff>341312</xdr:colOff>
      <xdr:row>191</xdr:row>
      <xdr:rowOff>34923</xdr:rowOff>
    </xdr:from>
    <xdr:to>
      <xdr:col>3</xdr:col>
      <xdr:colOff>320040</xdr:colOff>
      <xdr:row>191</xdr:row>
      <xdr:rowOff>174942</xdr:rowOff>
    </xdr:to>
    <xdr:sp macro="" textlink="">
      <xdr:nvSpPr>
        <xdr:cNvPr id="303" name="314 Redondear rectángulo de esquina diagonal">
          <a:extLst>
            <a:ext uri="{FF2B5EF4-FFF2-40B4-BE49-F238E27FC236}">
              <a16:creationId xmlns:a16="http://schemas.microsoft.com/office/drawing/2014/main" id="{00000000-0008-0000-0000-00002F010000}"/>
            </a:ext>
          </a:extLst>
        </xdr:cNvPr>
        <xdr:cNvSpPr/>
      </xdr:nvSpPr>
      <xdr:spPr>
        <a:xfrm>
          <a:off x="1230312" y="52835173"/>
          <a:ext cx="428625" cy="1476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C5289</a:t>
          </a:r>
        </a:p>
      </xdr:txBody>
    </xdr:sp>
    <xdr:clientData/>
  </xdr:twoCellAnchor>
  <xdr:twoCellAnchor editAs="oneCell">
    <xdr:from>
      <xdr:col>5</xdr:col>
      <xdr:colOff>460376</xdr:colOff>
      <xdr:row>189</xdr:row>
      <xdr:rowOff>22952</xdr:rowOff>
    </xdr:from>
    <xdr:to>
      <xdr:col>7</xdr:col>
      <xdr:colOff>0</xdr:colOff>
      <xdr:row>189</xdr:row>
      <xdr:rowOff>131128</xdr:rowOff>
    </xdr:to>
    <xdr:sp macro="" textlink="">
      <xdr:nvSpPr>
        <xdr:cNvPr id="507" name="686 Redondear rectángulo de esquina diagonal">
          <a:extLst>
            <a:ext uri="{FF2B5EF4-FFF2-40B4-BE49-F238E27FC236}">
              <a16:creationId xmlns:a16="http://schemas.microsoft.com/office/drawing/2014/main" id="{00000000-0008-0000-0000-0000FB010000}"/>
            </a:ext>
          </a:extLst>
        </xdr:cNvPr>
        <xdr:cNvSpPr/>
      </xdr:nvSpPr>
      <xdr:spPr>
        <a:xfrm>
          <a:off x="2563814" y="52172327"/>
          <a:ext cx="463798" cy="11198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C5275A</a:t>
          </a:r>
        </a:p>
      </xdr:txBody>
    </xdr:sp>
    <xdr:clientData/>
  </xdr:twoCellAnchor>
  <xdr:twoCellAnchor editAs="oneCell">
    <xdr:from>
      <xdr:col>10</xdr:col>
      <xdr:colOff>28853</xdr:colOff>
      <xdr:row>189</xdr:row>
      <xdr:rowOff>28855</xdr:rowOff>
    </xdr:from>
    <xdr:to>
      <xdr:col>10</xdr:col>
      <xdr:colOff>438150</xdr:colOff>
      <xdr:row>189</xdr:row>
      <xdr:rowOff>135536</xdr:rowOff>
    </xdr:to>
    <xdr:sp macro="" textlink="">
      <xdr:nvSpPr>
        <xdr:cNvPr id="518" name="707 Redondear rectángulo de esquina diagonal">
          <a:extLst>
            <a:ext uri="{FF2B5EF4-FFF2-40B4-BE49-F238E27FC236}">
              <a16:creationId xmlns:a16="http://schemas.microsoft.com/office/drawing/2014/main" id="{00000000-0008-0000-0000-000006020000}"/>
            </a:ext>
          </a:extLst>
        </xdr:cNvPr>
        <xdr:cNvSpPr/>
      </xdr:nvSpPr>
      <xdr:spPr>
        <a:xfrm>
          <a:off x="4648478" y="5098760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C5278A</a:t>
          </a:r>
        </a:p>
      </xdr:txBody>
    </xdr:sp>
    <xdr:clientData/>
  </xdr:twoCellAnchor>
  <xdr:twoCellAnchor editAs="oneCell">
    <xdr:from>
      <xdr:col>3</xdr:col>
      <xdr:colOff>428629</xdr:colOff>
      <xdr:row>190</xdr:row>
      <xdr:rowOff>3173</xdr:rowOff>
    </xdr:from>
    <xdr:to>
      <xdr:col>4</xdr:col>
      <xdr:colOff>401353</xdr:colOff>
      <xdr:row>190</xdr:row>
      <xdr:rowOff>130491</xdr:rowOff>
    </xdr:to>
    <xdr:sp macro="" textlink="">
      <xdr:nvSpPr>
        <xdr:cNvPr id="544" name="737 Redondear rectángulo de esquina diagonal">
          <a:extLst>
            <a:ext uri="{FF2B5EF4-FFF2-40B4-BE49-F238E27FC236}">
              <a16:creationId xmlns:a16="http://schemas.microsoft.com/office/drawing/2014/main" id="{00000000-0008-0000-0000-000020020000}"/>
            </a:ext>
          </a:extLst>
        </xdr:cNvPr>
        <xdr:cNvSpPr/>
      </xdr:nvSpPr>
      <xdr:spPr>
        <a:xfrm>
          <a:off x="1762129" y="50739673"/>
          <a:ext cx="431512" cy="11588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C5282</a:t>
          </a:r>
        </a:p>
      </xdr:txBody>
    </xdr:sp>
    <xdr:clientData/>
  </xdr:twoCellAnchor>
  <xdr:twoCellAnchor editAs="oneCell">
    <xdr:from>
      <xdr:col>9</xdr:col>
      <xdr:colOff>9524</xdr:colOff>
      <xdr:row>190</xdr:row>
      <xdr:rowOff>9524</xdr:rowOff>
    </xdr:from>
    <xdr:to>
      <xdr:col>9</xdr:col>
      <xdr:colOff>416559</xdr:colOff>
      <xdr:row>190</xdr:row>
      <xdr:rowOff>133349</xdr:rowOff>
    </xdr:to>
    <xdr:sp macro="" textlink="">
      <xdr:nvSpPr>
        <xdr:cNvPr id="548" name="741 Redondear rectángulo de esquina diagonal">
          <a:extLst>
            <a:ext uri="{FF2B5EF4-FFF2-40B4-BE49-F238E27FC236}">
              <a16:creationId xmlns:a16="http://schemas.microsoft.com/office/drawing/2014/main" id="{00000000-0008-0000-0000-000024020000}"/>
            </a:ext>
          </a:extLst>
        </xdr:cNvPr>
        <xdr:cNvSpPr/>
      </xdr:nvSpPr>
      <xdr:spPr>
        <a:xfrm>
          <a:off x="4378324" y="4917376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C5286</a:t>
          </a:r>
        </a:p>
      </xdr:txBody>
    </xdr:sp>
    <xdr:clientData/>
  </xdr:twoCellAnchor>
  <xdr:twoCellAnchor editAs="oneCell">
    <xdr:from>
      <xdr:col>5</xdr:col>
      <xdr:colOff>452437</xdr:colOff>
      <xdr:row>190</xdr:row>
      <xdr:rowOff>7844</xdr:rowOff>
    </xdr:from>
    <xdr:to>
      <xdr:col>7</xdr:col>
      <xdr:colOff>0</xdr:colOff>
      <xdr:row>190</xdr:row>
      <xdr:rowOff>172085</xdr:rowOff>
    </xdr:to>
    <xdr:sp macro="" textlink="">
      <xdr:nvSpPr>
        <xdr:cNvPr id="551" name="744 Redondear rectángulo de esquina diagonal">
          <a:extLst>
            <a:ext uri="{FF2B5EF4-FFF2-40B4-BE49-F238E27FC236}">
              <a16:creationId xmlns:a16="http://schemas.microsoft.com/office/drawing/2014/main" id="{00000000-0008-0000-0000-000027020000}"/>
            </a:ext>
          </a:extLst>
        </xdr:cNvPr>
        <xdr:cNvSpPr/>
      </xdr:nvSpPr>
      <xdr:spPr>
        <a:xfrm>
          <a:off x="2555875" y="52482657"/>
          <a:ext cx="468168" cy="15090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C5283A</a:t>
          </a:r>
        </a:p>
      </xdr:txBody>
    </xdr:sp>
    <xdr:clientData/>
  </xdr:twoCellAnchor>
  <xdr:twoCellAnchor editAs="oneCell">
    <xdr:from>
      <xdr:col>9</xdr:col>
      <xdr:colOff>508595</xdr:colOff>
      <xdr:row>189</xdr:row>
      <xdr:rowOff>316192</xdr:rowOff>
    </xdr:from>
    <xdr:to>
      <xdr:col>10</xdr:col>
      <xdr:colOff>516890</xdr:colOff>
      <xdr:row>190</xdr:row>
      <xdr:rowOff>111763</xdr:rowOff>
    </xdr:to>
    <xdr:sp macro="" textlink="">
      <xdr:nvSpPr>
        <xdr:cNvPr id="552" name="745 Redondear rectángulo de esquina diagonal">
          <a:extLst>
            <a:ext uri="{FF2B5EF4-FFF2-40B4-BE49-F238E27FC236}">
              <a16:creationId xmlns:a16="http://schemas.microsoft.com/office/drawing/2014/main" id="{00000000-0008-0000-0000-000028020000}"/>
            </a:ext>
          </a:extLst>
        </xdr:cNvPr>
        <xdr:cNvSpPr/>
      </xdr:nvSpPr>
      <xdr:spPr>
        <a:xfrm>
          <a:off x="4877395" y="49160392"/>
          <a:ext cx="517565" cy="11560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C5286A</a:t>
          </a:r>
        </a:p>
      </xdr:txBody>
    </xdr:sp>
    <xdr:clientData/>
  </xdr:twoCellAnchor>
  <xdr:twoCellAnchor editAs="oneCell">
    <xdr:from>
      <xdr:col>3</xdr:col>
      <xdr:colOff>429583</xdr:colOff>
      <xdr:row>191</xdr:row>
      <xdr:rowOff>22542</xdr:rowOff>
    </xdr:from>
    <xdr:to>
      <xdr:col>4</xdr:col>
      <xdr:colOff>401814</xdr:colOff>
      <xdr:row>191</xdr:row>
      <xdr:rowOff>114618</xdr:rowOff>
    </xdr:to>
    <xdr:sp macro="" textlink="">
      <xdr:nvSpPr>
        <xdr:cNvPr id="553" name="746 Redondear rectángulo de esquina diagonal">
          <a:extLst>
            <a:ext uri="{FF2B5EF4-FFF2-40B4-BE49-F238E27FC236}">
              <a16:creationId xmlns:a16="http://schemas.microsoft.com/office/drawing/2014/main" id="{00000000-0008-0000-0000-000029020000}"/>
            </a:ext>
          </a:extLst>
        </xdr:cNvPr>
        <xdr:cNvSpPr/>
      </xdr:nvSpPr>
      <xdr:spPr>
        <a:xfrm>
          <a:off x="1770703" y="49506822"/>
          <a:ext cx="448481" cy="920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C5290</a:t>
          </a:r>
        </a:p>
      </xdr:txBody>
    </xdr:sp>
    <xdr:clientData/>
  </xdr:twoCellAnchor>
  <xdr:twoCellAnchor editAs="oneCell">
    <xdr:from>
      <xdr:col>10</xdr:col>
      <xdr:colOff>28852</xdr:colOff>
      <xdr:row>191</xdr:row>
      <xdr:rowOff>28855</xdr:rowOff>
    </xdr:from>
    <xdr:to>
      <xdr:col>10</xdr:col>
      <xdr:colOff>476250</xdr:colOff>
      <xdr:row>191</xdr:row>
      <xdr:rowOff>170498</xdr:rowOff>
    </xdr:to>
    <xdr:sp macro="" textlink="">
      <xdr:nvSpPr>
        <xdr:cNvPr id="561" name="754 Redondear rectángulo de esquina diagonal">
          <a:extLst>
            <a:ext uri="{FF2B5EF4-FFF2-40B4-BE49-F238E27FC236}">
              <a16:creationId xmlns:a16="http://schemas.microsoft.com/office/drawing/2014/main" id="{00000000-0008-0000-0000-000031020000}"/>
            </a:ext>
          </a:extLst>
        </xdr:cNvPr>
        <xdr:cNvSpPr/>
      </xdr:nvSpPr>
      <xdr:spPr>
        <a:xfrm>
          <a:off x="4735790" y="52829105"/>
          <a:ext cx="439459" cy="13783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C5294A</a:t>
          </a:r>
        </a:p>
      </xdr:txBody>
    </xdr:sp>
    <xdr:clientData/>
  </xdr:twoCellAnchor>
  <xdr:twoCellAnchor editAs="oneCell">
    <xdr:from>
      <xdr:col>8</xdr:col>
      <xdr:colOff>9524</xdr:colOff>
      <xdr:row>188</xdr:row>
      <xdr:rowOff>9524</xdr:rowOff>
    </xdr:from>
    <xdr:to>
      <xdr:col>8</xdr:col>
      <xdr:colOff>516254</xdr:colOff>
      <xdr:row>188</xdr:row>
      <xdr:rowOff>135889</xdr:rowOff>
    </xdr:to>
    <xdr:sp macro="" textlink="">
      <xdr:nvSpPr>
        <xdr:cNvPr id="283" name="294 Redondear rectángulo de esquina diagonal">
          <a:extLst>
            <a:ext uri="{FF2B5EF4-FFF2-40B4-BE49-F238E27FC236}">
              <a16:creationId xmlns:a16="http://schemas.microsoft.com/office/drawing/2014/main" id="{00000000-0008-0000-0000-00001B010000}"/>
            </a:ext>
          </a:extLst>
        </xdr:cNvPr>
        <xdr:cNvSpPr/>
      </xdr:nvSpPr>
      <xdr:spPr>
        <a:xfrm>
          <a:off x="3804284" y="48533684"/>
          <a:ext cx="493395"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C5269</a:t>
          </a:r>
        </a:p>
      </xdr:txBody>
    </xdr:sp>
    <xdr:clientData/>
  </xdr:twoCellAnchor>
  <xdr:twoCellAnchor editAs="oneCell">
    <xdr:from>
      <xdr:col>9</xdr:col>
      <xdr:colOff>9524</xdr:colOff>
      <xdr:row>188</xdr:row>
      <xdr:rowOff>9524</xdr:rowOff>
    </xdr:from>
    <xdr:to>
      <xdr:col>10</xdr:col>
      <xdr:colOff>3369</xdr:colOff>
      <xdr:row>188</xdr:row>
      <xdr:rowOff>135889</xdr:rowOff>
    </xdr:to>
    <xdr:sp macro="" textlink="">
      <xdr:nvSpPr>
        <xdr:cNvPr id="284" name="295 Redondear rectángulo de esquina diagonal">
          <a:extLst>
            <a:ext uri="{FF2B5EF4-FFF2-40B4-BE49-F238E27FC236}">
              <a16:creationId xmlns:a16="http://schemas.microsoft.com/office/drawing/2014/main" id="{00000000-0008-0000-0000-00001C010000}"/>
            </a:ext>
          </a:extLst>
        </xdr:cNvPr>
        <xdr:cNvSpPr/>
      </xdr:nvSpPr>
      <xdr:spPr>
        <a:xfrm>
          <a:off x="4378324" y="48533684"/>
          <a:ext cx="493395"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C5270</a:t>
          </a:r>
        </a:p>
      </xdr:txBody>
    </xdr:sp>
    <xdr:clientData/>
  </xdr:twoCellAnchor>
  <xdr:twoCellAnchor editAs="oneCell">
    <xdr:from>
      <xdr:col>11</xdr:col>
      <xdr:colOff>30537</xdr:colOff>
      <xdr:row>188</xdr:row>
      <xdr:rowOff>9525</xdr:rowOff>
    </xdr:from>
    <xdr:to>
      <xdr:col>11</xdr:col>
      <xdr:colOff>438150</xdr:colOff>
      <xdr:row>188</xdr:row>
      <xdr:rowOff>133351</xdr:rowOff>
    </xdr:to>
    <xdr:sp macro="" textlink="">
      <xdr:nvSpPr>
        <xdr:cNvPr id="285" name="296 Redondear rectángulo de esquina diagonal">
          <a:extLst>
            <a:ext uri="{FF2B5EF4-FFF2-40B4-BE49-F238E27FC236}">
              <a16:creationId xmlns:a16="http://schemas.microsoft.com/office/drawing/2014/main" id="{00000000-0008-0000-0000-00001D010000}"/>
            </a:ext>
          </a:extLst>
        </xdr:cNvPr>
        <xdr:cNvSpPr/>
      </xdr:nvSpPr>
      <xdr:spPr>
        <a:xfrm>
          <a:off x="5250237" y="5064442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C5271</a:t>
          </a:r>
        </a:p>
      </xdr:txBody>
    </xdr:sp>
    <xdr:clientData/>
  </xdr:twoCellAnchor>
  <xdr:twoCellAnchor editAs="oneCell">
    <xdr:from>
      <xdr:col>12</xdr:col>
      <xdr:colOff>9524</xdr:colOff>
      <xdr:row>188</xdr:row>
      <xdr:rowOff>9524</xdr:rowOff>
    </xdr:from>
    <xdr:to>
      <xdr:col>12</xdr:col>
      <xdr:colOff>473709</xdr:colOff>
      <xdr:row>188</xdr:row>
      <xdr:rowOff>135889</xdr:rowOff>
    </xdr:to>
    <xdr:sp macro="" textlink="">
      <xdr:nvSpPr>
        <xdr:cNvPr id="286" name="297 Redondear rectángulo de esquina diagonal">
          <a:extLst>
            <a:ext uri="{FF2B5EF4-FFF2-40B4-BE49-F238E27FC236}">
              <a16:creationId xmlns:a16="http://schemas.microsoft.com/office/drawing/2014/main" id="{00000000-0008-0000-0000-00001E010000}"/>
            </a:ext>
          </a:extLst>
        </xdr:cNvPr>
        <xdr:cNvSpPr/>
      </xdr:nvSpPr>
      <xdr:spPr>
        <a:xfrm>
          <a:off x="5998844" y="48533684"/>
          <a:ext cx="45275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C5272</a:t>
          </a:r>
        </a:p>
      </xdr:txBody>
    </xdr:sp>
    <xdr:clientData/>
  </xdr:twoCellAnchor>
  <xdr:twoCellAnchor editAs="oneCell">
    <xdr:from>
      <xdr:col>10</xdr:col>
      <xdr:colOff>26843</xdr:colOff>
      <xdr:row>188</xdr:row>
      <xdr:rowOff>18185</xdr:rowOff>
    </xdr:from>
    <xdr:to>
      <xdr:col>11</xdr:col>
      <xdr:colOff>58534</xdr:colOff>
      <xdr:row>188</xdr:row>
      <xdr:rowOff>131040</xdr:rowOff>
    </xdr:to>
    <xdr:sp macro="" textlink="">
      <xdr:nvSpPr>
        <xdr:cNvPr id="563" name="756 Redondear rectángulo de esquina diagonal">
          <a:extLst>
            <a:ext uri="{FF2B5EF4-FFF2-40B4-BE49-F238E27FC236}">
              <a16:creationId xmlns:a16="http://schemas.microsoft.com/office/drawing/2014/main" id="{00000000-0008-0000-0000-000033020000}"/>
            </a:ext>
          </a:extLst>
        </xdr:cNvPr>
        <xdr:cNvSpPr/>
      </xdr:nvSpPr>
      <xdr:spPr>
        <a:xfrm>
          <a:off x="4646468" y="50653085"/>
          <a:ext cx="590550" cy="1052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C5270A</a:t>
          </a:r>
        </a:p>
      </xdr:txBody>
    </xdr:sp>
    <xdr:clientData/>
  </xdr:twoCellAnchor>
  <xdr:twoCellAnchor editAs="oneCell">
    <xdr:from>
      <xdr:col>5</xdr:col>
      <xdr:colOff>17463</xdr:colOff>
      <xdr:row>190</xdr:row>
      <xdr:rowOff>25400</xdr:rowOff>
    </xdr:from>
    <xdr:to>
      <xdr:col>5</xdr:col>
      <xdr:colOff>419099</xdr:colOff>
      <xdr:row>190</xdr:row>
      <xdr:rowOff>135891</xdr:rowOff>
    </xdr:to>
    <xdr:sp macro="" textlink="">
      <xdr:nvSpPr>
        <xdr:cNvPr id="297" name="308 Redondear rectángulo de esquina diagonal">
          <a:extLst>
            <a:ext uri="{FF2B5EF4-FFF2-40B4-BE49-F238E27FC236}">
              <a16:creationId xmlns:a16="http://schemas.microsoft.com/office/drawing/2014/main" id="{00000000-0008-0000-0000-000029010000}"/>
            </a:ext>
          </a:extLst>
        </xdr:cNvPr>
        <xdr:cNvSpPr/>
      </xdr:nvSpPr>
      <xdr:spPr>
        <a:xfrm>
          <a:off x="2120901" y="52500213"/>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C5283</a:t>
          </a:r>
        </a:p>
      </xdr:txBody>
    </xdr:sp>
    <xdr:clientData/>
  </xdr:twoCellAnchor>
  <xdr:twoCellAnchor editAs="oneCell">
    <xdr:from>
      <xdr:col>7</xdr:col>
      <xdr:colOff>9524</xdr:colOff>
      <xdr:row>190</xdr:row>
      <xdr:rowOff>9525</xdr:rowOff>
    </xdr:from>
    <xdr:to>
      <xdr:col>7</xdr:col>
      <xdr:colOff>511809</xdr:colOff>
      <xdr:row>190</xdr:row>
      <xdr:rowOff>129540</xdr:rowOff>
    </xdr:to>
    <xdr:sp macro="" textlink="">
      <xdr:nvSpPr>
        <xdr:cNvPr id="298" name="309 Redondear rectángulo de esquina diagonal">
          <a:extLst>
            <a:ext uri="{FF2B5EF4-FFF2-40B4-BE49-F238E27FC236}">
              <a16:creationId xmlns:a16="http://schemas.microsoft.com/office/drawing/2014/main" id="{00000000-0008-0000-0000-00002A010000}"/>
            </a:ext>
          </a:extLst>
        </xdr:cNvPr>
        <xdr:cNvSpPr/>
      </xdr:nvSpPr>
      <xdr:spPr>
        <a:xfrm>
          <a:off x="3230244" y="49173765"/>
          <a:ext cx="498475" cy="1123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C5284</a:t>
          </a:r>
        </a:p>
      </xdr:txBody>
    </xdr:sp>
    <xdr:clientData/>
  </xdr:twoCellAnchor>
  <xdr:twoCellAnchor editAs="oneCell">
    <xdr:from>
      <xdr:col>11</xdr:col>
      <xdr:colOff>9524</xdr:colOff>
      <xdr:row>190</xdr:row>
      <xdr:rowOff>9525</xdr:rowOff>
    </xdr:from>
    <xdr:to>
      <xdr:col>11</xdr:col>
      <xdr:colOff>497839</xdr:colOff>
      <xdr:row>190</xdr:row>
      <xdr:rowOff>133350</xdr:rowOff>
    </xdr:to>
    <xdr:sp macro="" textlink="">
      <xdr:nvSpPr>
        <xdr:cNvPr id="301" name="312 Redondear rectángulo de esquina diagonal">
          <a:extLst>
            <a:ext uri="{FF2B5EF4-FFF2-40B4-BE49-F238E27FC236}">
              <a16:creationId xmlns:a16="http://schemas.microsoft.com/office/drawing/2014/main" id="{00000000-0008-0000-0000-00002D010000}"/>
            </a:ext>
          </a:extLst>
        </xdr:cNvPr>
        <xdr:cNvSpPr/>
      </xdr:nvSpPr>
      <xdr:spPr>
        <a:xfrm>
          <a:off x="5424804" y="49173765"/>
          <a:ext cx="48831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C5287</a:t>
          </a:r>
        </a:p>
      </xdr:txBody>
    </xdr:sp>
    <xdr:clientData/>
  </xdr:twoCellAnchor>
  <xdr:twoCellAnchor editAs="oneCell">
    <xdr:from>
      <xdr:col>12</xdr:col>
      <xdr:colOff>9524</xdr:colOff>
      <xdr:row>190</xdr:row>
      <xdr:rowOff>9524</xdr:rowOff>
    </xdr:from>
    <xdr:to>
      <xdr:col>12</xdr:col>
      <xdr:colOff>416559</xdr:colOff>
      <xdr:row>190</xdr:row>
      <xdr:rowOff>133349</xdr:rowOff>
    </xdr:to>
    <xdr:sp macro="" textlink="">
      <xdr:nvSpPr>
        <xdr:cNvPr id="302" name="313 Redondear rectángulo de esquina diagonal">
          <a:extLst>
            <a:ext uri="{FF2B5EF4-FFF2-40B4-BE49-F238E27FC236}">
              <a16:creationId xmlns:a16="http://schemas.microsoft.com/office/drawing/2014/main" id="{00000000-0008-0000-0000-00002E010000}"/>
            </a:ext>
          </a:extLst>
        </xdr:cNvPr>
        <xdr:cNvSpPr/>
      </xdr:nvSpPr>
      <xdr:spPr>
        <a:xfrm>
          <a:off x="5998844" y="4917376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C5288</a:t>
          </a:r>
        </a:p>
      </xdr:txBody>
    </xdr:sp>
    <xdr:clientData/>
  </xdr:twoCellAnchor>
  <xdr:twoCellAnchor editAs="oneCell">
    <xdr:from>
      <xdr:col>5</xdr:col>
      <xdr:colOff>9524</xdr:colOff>
      <xdr:row>191</xdr:row>
      <xdr:rowOff>9524</xdr:rowOff>
    </xdr:from>
    <xdr:to>
      <xdr:col>5</xdr:col>
      <xdr:colOff>421639</xdr:colOff>
      <xdr:row>191</xdr:row>
      <xdr:rowOff>168909</xdr:rowOff>
    </xdr:to>
    <xdr:sp macro="" textlink="">
      <xdr:nvSpPr>
        <xdr:cNvPr id="305" name="316 Redondear rectángulo de esquina diagonal">
          <a:extLst>
            <a:ext uri="{FF2B5EF4-FFF2-40B4-BE49-F238E27FC236}">
              <a16:creationId xmlns:a16="http://schemas.microsoft.com/office/drawing/2014/main" id="{00000000-0008-0000-0000-000031010000}"/>
            </a:ext>
          </a:extLst>
        </xdr:cNvPr>
        <xdr:cNvSpPr/>
      </xdr:nvSpPr>
      <xdr:spPr>
        <a:xfrm>
          <a:off x="2295524" y="49493804"/>
          <a:ext cx="412115" cy="1479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C5291</a:t>
          </a:r>
        </a:p>
      </xdr:txBody>
    </xdr:sp>
    <xdr:clientData/>
  </xdr:twoCellAnchor>
  <xdr:twoCellAnchor editAs="oneCell">
    <xdr:from>
      <xdr:col>7</xdr:col>
      <xdr:colOff>9524</xdr:colOff>
      <xdr:row>191</xdr:row>
      <xdr:rowOff>9524</xdr:rowOff>
    </xdr:from>
    <xdr:to>
      <xdr:col>7</xdr:col>
      <xdr:colOff>513714</xdr:colOff>
      <xdr:row>191</xdr:row>
      <xdr:rowOff>132714</xdr:rowOff>
    </xdr:to>
    <xdr:sp macro="" textlink="">
      <xdr:nvSpPr>
        <xdr:cNvPr id="306" name="317 Redondear rectángulo de esquina diagonal">
          <a:extLst>
            <a:ext uri="{FF2B5EF4-FFF2-40B4-BE49-F238E27FC236}">
              <a16:creationId xmlns:a16="http://schemas.microsoft.com/office/drawing/2014/main" id="{00000000-0008-0000-0000-000032010000}"/>
            </a:ext>
          </a:extLst>
        </xdr:cNvPr>
        <xdr:cNvSpPr/>
      </xdr:nvSpPr>
      <xdr:spPr>
        <a:xfrm>
          <a:off x="3230244" y="49493804"/>
          <a:ext cx="51371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C5292</a:t>
          </a:r>
        </a:p>
      </xdr:txBody>
    </xdr:sp>
    <xdr:clientData/>
  </xdr:twoCellAnchor>
  <xdr:twoCellAnchor editAs="oneCell">
    <xdr:from>
      <xdr:col>8</xdr:col>
      <xdr:colOff>9524</xdr:colOff>
      <xdr:row>191</xdr:row>
      <xdr:rowOff>9524</xdr:rowOff>
    </xdr:from>
    <xdr:to>
      <xdr:col>8</xdr:col>
      <xdr:colOff>421639</xdr:colOff>
      <xdr:row>191</xdr:row>
      <xdr:rowOff>135889</xdr:rowOff>
    </xdr:to>
    <xdr:sp macro="" textlink="">
      <xdr:nvSpPr>
        <xdr:cNvPr id="307" name="318 Redondear rectángulo de esquina diagonal">
          <a:extLst>
            <a:ext uri="{FF2B5EF4-FFF2-40B4-BE49-F238E27FC236}">
              <a16:creationId xmlns:a16="http://schemas.microsoft.com/office/drawing/2014/main" id="{00000000-0008-0000-0000-000033010000}"/>
            </a:ext>
          </a:extLst>
        </xdr:cNvPr>
        <xdr:cNvSpPr/>
      </xdr:nvSpPr>
      <xdr:spPr>
        <a:xfrm>
          <a:off x="3804284" y="49493804"/>
          <a:ext cx="412115"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C5293</a:t>
          </a:r>
        </a:p>
      </xdr:txBody>
    </xdr:sp>
    <xdr:clientData/>
  </xdr:twoCellAnchor>
  <xdr:twoCellAnchor>
    <xdr:from>
      <xdr:col>9</xdr:col>
      <xdr:colOff>9525</xdr:colOff>
      <xdr:row>191</xdr:row>
      <xdr:rowOff>9525</xdr:rowOff>
    </xdr:from>
    <xdr:to>
      <xdr:col>9</xdr:col>
      <xdr:colOff>409575</xdr:colOff>
      <xdr:row>191</xdr:row>
      <xdr:rowOff>123826</xdr:rowOff>
    </xdr:to>
    <xdr:sp macro="" textlink="">
      <xdr:nvSpPr>
        <xdr:cNvPr id="308" name="319 Redondear rectángulo de esquina diagonal">
          <a:extLst>
            <a:ext uri="{FF2B5EF4-FFF2-40B4-BE49-F238E27FC236}">
              <a16:creationId xmlns:a16="http://schemas.microsoft.com/office/drawing/2014/main" id="{00000000-0008-0000-0000-000034010000}"/>
            </a:ext>
          </a:extLst>
        </xdr:cNvPr>
        <xdr:cNvSpPr/>
      </xdr:nvSpPr>
      <xdr:spPr>
        <a:xfrm>
          <a:off x="4029075" y="5161597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C5294</a:t>
          </a:r>
        </a:p>
      </xdr:txBody>
    </xdr:sp>
    <xdr:clientData/>
  </xdr:twoCellAnchor>
  <xdr:twoCellAnchor editAs="oneCell">
    <xdr:from>
      <xdr:col>11</xdr:col>
      <xdr:colOff>9524</xdr:colOff>
      <xdr:row>191</xdr:row>
      <xdr:rowOff>9524</xdr:rowOff>
    </xdr:from>
    <xdr:to>
      <xdr:col>11</xdr:col>
      <xdr:colOff>549909</xdr:colOff>
      <xdr:row>191</xdr:row>
      <xdr:rowOff>168909</xdr:rowOff>
    </xdr:to>
    <xdr:sp macro="" textlink="">
      <xdr:nvSpPr>
        <xdr:cNvPr id="309" name="320 Redondear rectángulo de esquina diagonal">
          <a:extLst>
            <a:ext uri="{FF2B5EF4-FFF2-40B4-BE49-F238E27FC236}">
              <a16:creationId xmlns:a16="http://schemas.microsoft.com/office/drawing/2014/main" id="{00000000-0008-0000-0000-000035010000}"/>
            </a:ext>
          </a:extLst>
        </xdr:cNvPr>
        <xdr:cNvSpPr/>
      </xdr:nvSpPr>
      <xdr:spPr>
        <a:xfrm>
          <a:off x="5424804" y="49493804"/>
          <a:ext cx="528955" cy="1479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C5295</a:t>
          </a:r>
        </a:p>
      </xdr:txBody>
    </xdr:sp>
    <xdr:clientData/>
  </xdr:twoCellAnchor>
  <xdr:twoCellAnchor editAs="oneCell">
    <xdr:from>
      <xdr:col>12</xdr:col>
      <xdr:colOff>9524</xdr:colOff>
      <xdr:row>191</xdr:row>
      <xdr:rowOff>9524</xdr:rowOff>
    </xdr:from>
    <xdr:to>
      <xdr:col>12</xdr:col>
      <xdr:colOff>533399</xdr:colOff>
      <xdr:row>191</xdr:row>
      <xdr:rowOff>135889</xdr:rowOff>
    </xdr:to>
    <xdr:sp macro="" textlink="">
      <xdr:nvSpPr>
        <xdr:cNvPr id="310" name="321 Redondear rectángulo de esquina diagonal">
          <a:extLst>
            <a:ext uri="{FF2B5EF4-FFF2-40B4-BE49-F238E27FC236}">
              <a16:creationId xmlns:a16="http://schemas.microsoft.com/office/drawing/2014/main" id="{00000000-0008-0000-0000-000036010000}"/>
            </a:ext>
          </a:extLst>
        </xdr:cNvPr>
        <xdr:cNvSpPr/>
      </xdr:nvSpPr>
      <xdr:spPr>
        <a:xfrm>
          <a:off x="5998844" y="49493804"/>
          <a:ext cx="523875"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C5296</a:t>
          </a:r>
        </a:p>
      </xdr:txBody>
    </xdr:sp>
    <xdr:clientData/>
  </xdr:twoCellAnchor>
  <xdr:twoCellAnchor editAs="oneCell">
    <xdr:from>
      <xdr:col>8</xdr:col>
      <xdr:colOff>4444</xdr:colOff>
      <xdr:row>189</xdr:row>
      <xdr:rowOff>319404</xdr:rowOff>
    </xdr:from>
    <xdr:to>
      <xdr:col>8</xdr:col>
      <xdr:colOff>403859</xdr:colOff>
      <xdr:row>190</xdr:row>
      <xdr:rowOff>130812</xdr:rowOff>
    </xdr:to>
    <xdr:sp macro="" textlink="">
      <xdr:nvSpPr>
        <xdr:cNvPr id="547" name="740 Redondear rectángulo de esquina diagonal">
          <a:extLst>
            <a:ext uri="{FF2B5EF4-FFF2-40B4-BE49-F238E27FC236}">
              <a16:creationId xmlns:a16="http://schemas.microsoft.com/office/drawing/2014/main" id="{00000000-0008-0000-0000-000023020000}"/>
            </a:ext>
          </a:extLst>
        </xdr:cNvPr>
        <xdr:cNvSpPr/>
      </xdr:nvSpPr>
      <xdr:spPr>
        <a:xfrm>
          <a:off x="3799204" y="4916360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C5285</a:t>
          </a:r>
        </a:p>
      </xdr:txBody>
    </xdr:sp>
    <xdr:clientData/>
  </xdr:twoCellAnchor>
  <xdr:twoCellAnchor editAs="oneCell">
    <xdr:from>
      <xdr:col>9</xdr:col>
      <xdr:colOff>9524</xdr:colOff>
      <xdr:row>191</xdr:row>
      <xdr:rowOff>9524</xdr:rowOff>
    </xdr:from>
    <xdr:to>
      <xdr:col>9</xdr:col>
      <xdr:colOff>416559</xdr:colOff>
      <xdr:row>191</xdr:row>
      <xdr:rowOff>133349</xdr:rowOff>
    </xdr:to>
    <xdr:sp macro="" textlink="">
      <xdr:nvSpPr>
        <xdr:cNvPr id="557" name="750 Redondear rectángulo de esquina diagonal">
          <a:extLst>
            <a:ext uri="{FF2B5EF4-FFF2-40B4-BE49-F238E27FC236}">
              <a16:creationId xmlns:a16="http://schemas.microsoft.com/office/drawing/2014/main" id="{00000000-0008-0000-0000-00002D020000}"/>
            </a:ext>
          </a:extLst>
        </xdr:cNvPr>
        <xdr:cNvSpPr/>
      </xdr:nvSpPr>
      <xdr:spPr>
        <a:xfrm>
          <a:off x="4378324" y="49493804"/>
          <a:ext cx="4070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b="0">
              <a:solidFill>
                <a:schemeClr val="bg1">
                  <a:lumMod val="65000"/>
                </a:schemeClr>
              </a:solidFill>
            </a:rPr>
            <a:t>C5294</a:t>
          </a:r>
        </a:p>
      </xdr:txBody>
    </xdr:sp>
    <xdr:clientData/>
  </xdr:twoCellAnchor>
  <xdr:twoCellAnchor editAs="oneCell">
    <xdr:from>
      <xdr:col>6</xdr:col>
      <xdr:colOff>9275</xdr:colOff>
      <xdr:row>191</xdr:row>
      <xdr:rowOff>21613</xdr:rowOff>
    </xdr:from>
    <xdr:to>
      <xdr:col>7</xdr:col>
      <xdr:colOff>815</xdr:colOff>
      <xdr:row>191</xdr:row>
      <xdr:rowOff>132585</xdr:rowOff>
    </xdr:to>
    <xdr:sp macro="" textlink="">
      <xdr:nvSpPr>
        <xdr:cNvPr id="560" name="753 Redondear rectángulo de esquina diagonal">
          <a:extLst>
            <a:ext uri="{FF2B5EF4-FFF2-40B4-BE49-F238E27FC236}">
              <a16:creationId xmlns:a16="http://schemas.microsoft.com/office/drawing/2014/main" id="{00000000-0008-0000-0000-000030020000}"/>
            </a:ext>
          </a:extLst>
        </xdr:cNvPr>
        <xdr:cNvSpPr/>
      </xdr:nvSpPr>
      <xdr:spPr>
        <a:xfrm>
          <a:off x="2596900" y="52821863"/>
          <a:ext cx="417035" cy="12049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C5291A</a:t>
          </a:r>
        </a:p>
      </xdr:txBody>
    </xdr:sp>
    <xdr:clientData/>
  </xdr:twoCellAnchor>
  <xdr:twoCellAnchor editAs="oneCell">
    <xdr:from>
      <xdr:col>2</xdr:col>
      <xdr:colOff>382587</xdr:colOff>
      <xdr:row>188</xdr:row>
      <xdr:rowOff>34924</xdr:rowOff>
    </xdr:from>
    <xdr:to>
      <xdr:col>3</xdr:col>
      <xdr:colOff>361950</xdr:colOff>
      <xdr:row>188</xdr:row>
      <xdr:rowOff>174942</xdr:rowOff>
    </xdr:to>
    <xdr:sp macro="" textlink="">
      <xdr:nvSpPr>
        <xdr:cNvPr id="279" name="290 Redondear rectángulo de esquina diagonal">
          <a:extLst>
            <a:ext uri="{FF2B5EF4-FFF2-40B4-BE49-F238E27FC236}">
              <a16:creationId xmlns:a16="http://schemas.microsoft.com/office/drawing/2014/main" id="{00000000-0008-0000-0000-000017010000}"/>
            </a:ext>
          </a:extLst>
        </xdr:cNvPr>
        <xdr:cNvSpPr/>
      </xdr:nvSpPr>
      <xdr:spPr>
        <a:xfrm>
          <a:off x="1271587" y="51858862"/>
          <a:ext cx="419100" cy="14763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C5265</a:t>
          </a:r>
        </a:p>
      </xdr:txBody>
    </xdr:sp>
    <xdr:clientData/>
  </xdr:twoCellAnchor>
  <xdr:twoCellAnchor editAs="oneCell">
    <xdr:from>
      <xdr:col>3</xdr:col>
      <xdr:colOff>388941</xdr:colOff>
      <xdr:row>188</xdr:row>
      <xdr:rowOff>19049</xdr:rowOff>
    </xdr:from>
    <xdr:to>
      <xdr:col>4</xdr:col>
      <xdr:colOff>364522</xdr:colOff>
      <xdr:row>188</xdr:row>
      <xdr:rowOff>131127</xdr:rowOff>
    </xdr:to>
    <xdr:sp macro="" textlink="">
      <xdr:nvSpPr>
        <xdr:cNvPr id="280" name="291 Redondear rectángulo de esquina diagonal">
          <a:extLst>
            <a:ext uri="{FF2B5EF4-FFF2-40B4-BE49-F238E27FC236}">
              <a16:creationId xmlns:a16="http://schemas.microsoft.com/office/drawing/2014/main" id="{00000000-0008-0000-0000-000018010000}"/>
            </a:ext>
          </a:extLst>
        </xdr:cNvPr>
        <xdr:cNvSpPr/>
      </xdr:nvSpPr>
      <xdr:spPr>
        <a:xfrm>
          <a:off x="1722441" y="50104674"/>
          <a:ext cx="455324" cy="11588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C5266</a:t>
          </a:r>
        </a:p>
      </xdr:txBody>
    </xdr:sp>
    <xdr:clientData/>
  </xdr:twoCellAnchor>
  <xdr:twoCellAnchor editAs="oneCell">
    <xdr:from>
      <xdr:col>5</xdr:col>
      <xdr:colOff>9524</xdr:colOff>
      <xdr:row>188</xdr:row>
      <xdr:rowOff>9524</xdr:rowOff>
    </xdr:from>
    <xdr:to>
      <xdr:col>6</xdr:col>
      <xdr:colOff>16509</xdr:colOff>
      <xdr:row>188</xdr:row>
      <xdr:rowOff>135889</xdr:rowOff>
    </xdr:to>
    <xdr:sp macro="" textlink="">
      <xdr:nvSpPr>
        <xdr:cNvPr id="281" name="292 Redondear rectángulo de esquina diagonal">
          <a:extLst>
            <a:ext uri="{FF2B5EF4-FFF2-40B4-BE49-F238E27FC236}">
              <a16:creationId xmlns:a16="http://schemas.microsoft.com/office/drawing/2014/main" id="{00000000-0008-0000-0000-000019010000}"/>
            </a:ext>
          </a:extLst>
        </xdr:cNvPr>
        <xdr:cNvSpPr/>
      </xdr:nvSpPr>
      <xdr:spPr>
        <a:xfrm>
          <a:off x="2295524" y="48533684"/>
          <a:ext cx="493395"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C5267</a:t>
          </a:r>
        </a:p>
      </xdr:txBody>
    </xdr:sp>
    <xdr:clientData/>
  </xdr:twoCellAnchor>
  <xdr:twoCellAnchor editAs="oneCell">
    <xdr:from>
      <xdr:col>7</xdr:col>
      <xdr:colOff>9524</xdr:colOff>
      <xdr:row>188</xdr:row>
      <xdr:rowOff>9524</xdr:rowOff>
    </xdr:from>
    <xdr:to>
      <xdr:col>7</xdr:col>
      <xdr:colOff>553084</xdr:colOff>
      <xdr:row>188</xdr:row>
      <xdr:rowOff>132714</xdr:rowOff>
    </xdr:to>
    <xdr:sp macro="" textlink="">
      <xdr:nvSpPr>
        <xdr:cNvPr id="282" name="293 Redondear rectángulo de esquina diagonal">
          <a:extLst>
            <a:ext uri="{FF2B5EF4-FFF2-40B4-BE49-F238E27FC236}">
              <a16:creationId xmlns:a16="http://schemas.microsoft.com/office/drawing/2014/main" id="{00000000-0008-0000-0000-00001A010000}"/>
            </a:ext>
          </a:extLst>
        </xdr:cNvPr>
        <xdr:cNvSpPr/>
      </xdr:nvSpPr>
      <xdr:spPr>
        <a:xfrm>
          <a:off x="3230244" y="4853368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C5268</a:t>
          </a:r>
        </a:p>
      </xdr:txBody>
    </xdr:sp>
    <xdr:clientData/>
  </xdr:twoCellAnchor>
  <xdr:twoCellAnchor editAs="oneCell">
    <xdr:from>
      <xdr:col>5</xdr:col>
      <xdr:colOff>468312</xdr:colOff>
      <xdr:row>188</xdr:row>
      <xdr:rowOff>9525</xdr:rowOff>
    </xdr:from>
    <xdr:to>
      <xdr:col>7</xdr:col>
      <xdr:colOff>0</xdr:colOff>
      <xdr:row>188</xdr:row>
      <xdr:rowOff>131127</xdr:rowOff>
    </xdr:to>
    <xdr:sp macro="" textlink="">
      <xdr:nvSpPr>
        <xdr:cNvPr id="562" name="755 Redondear rectángulo de esquina diagonal">
          <a:extLst>
            <a:ext uri="{FF2B5EF4-FFF2-40B4-BE49-F238E27FC236}">
              <a16:creationId xmlns:a16="http://schemas.microsoft.com/office/drawing/2014/main" id="{00000000-0008-0000-0000-000032020000}"/>
            </a:ext>
          </a:extLst>
        </xdr:cNvPr>
        <xdr:cNvSpPr/>
      </xdr:nvSpPr>
      <xdr:spPr>
        <a:xfrm>
          <a:off x="2571750" y="51833463"/>
          <a:ext cx="453911" cy="12541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C5267A</a:t>
          </a:r>
        </a:p>
      </xdr:txBody>
    </xdr:sp>
    <xdr:clientData/>
  </xdr:twoCellAnchor>
  <xdr:twoCellAnchor editAs="oneCell">
    <xdr:from>
      <xdr:col>6</xdr:col>
      <xdr:colOff>21852</xdr:colOff>
      <xdr:row>187</xdr:row>
      <xdr:rowOff>7844</xdr:rowOff>
    </xdr:from>
    <xdr:to>
      <xdr:col>6</xdr:col>
      <xdr:colOff>419100</xdr:colOff>
      <xdr:row>187</xdr:row>
      <xdr:rowOff>129765</xdr:rowOff>
    </xdr:to>
    <xdr:sp macro="" textlink="">
      <xdr:nvSpPr>
        <xdr:cNvPr id="582" name="775 Redondear rectángulo de esquina diagonal">
          <a:extLst>
            <a:ext uri="{FF2B5EF4-FFF2-40B4-BE49-F238E27FC236}">
              <a16:creationId xmlns:a16="http://schemas.microsoft.com/office/drawing/2014/main" id="{00000000-0008-0000-0000-000046020000}"/>
            </a:ext>
          </a:extLst>
        </xdr:cNvPr>
        <xdr:cNvSpPr/>
      </xdr:nvSpPr>
      <xdr:spPr>
        <a:xfrm>
          <a:off x="2517402" y="50318894"/>
          <a:ext cx="30480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C5259A</a:t>
          </a:r>
        </a:p>
      </xdr:txBody>
    </xdr:sp>
    <xdr:clientData/>
  </xdr:twoCellAnchor>
  <xdr:twoCellAnchor editAs="oneCell">
    <xdr:from>
      <xdr:col>2</xdr:col>
      <xdr:colOff>388939</xdr:colOff>
      <xdr:row>187</xdr:row>
      <xdr:rowOff>19049</xdr:rowOff>
    </xdr:from>
    <xdr:to>
      <xdr:col>3</xdr:col>
      <xdr:colOff>397279</xdr:colOff>
      <xdr:row>187</xdr:row>
      <xdr:rowOff>130810</xdr:rowOff>
    </xdr:to>
    <xdr:sp macro="" textlink="">
      <xdr:nvSpPr>
        <xdr:cNvPr id="271" name="282 Redondear rectángulo de esquina diagonal">
          <a:extLst>
            <a:ext uri="{FF2B5EF4-FFF2-40B4-BE49-F238E27FC236}">
              <a16:creationId xmlns:a16="http://schemas.microsoft.com/office/drawing/2014/main" id="{00000000-0008-0000-0000-00000F010000}"/>
            </a:ext>
          </a:extLst>
        </xdr:cNvPr>
        <xdr:cNvSpPr/>
      </xdr:nvSpPr>
      <xdr:spPr>
        <a:xfrm>
          <a:off x="1277939" y="51517549"/>
          <a:ext cx="436562" cy="10795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C5257</a:t>
          </a:r>
        </a:p>
      </xdr:txBody>
    </xdr:sp>
    <xdr:clientData/>
  </xdr:twoCellAnchor>
  <xdr:twoCellAnchor editAs="oneCell">
    <xdr:from>
      <xdr:col>3</xdr:col>
      <xdr:colOff>388941</xdr:colOff>
      <xdr:row>187</xdr:row>
      <xdr:rowOff>19050</xdr:rowOff>
    </xdr:from>
    <xdr:to>
      <xdr:col>4</xdr:col>
      <xdr:colOff>358316</xdr:colOff>
      <xdr:row>187</xdr:row>
      <xdr:rowOff>111126</xdr:rowOff>
    </xdr:to>
    <xdr:sp macro="" textlink="">
      <xdr:nvSpPr>
        <xdr:cNvPr id="575" name="768 Redondear rectángulo de esquina diagonal">
          <a:extLst>
            <a:ext uri="{FF2B5EF4-FFF2-40B4-BE49-F238E27FC236}">
              <a16:creationId xmlns:a16="http://schemas.microsoft.com/office/drawing/2014/main" id="{00000000-0008-0000-0000-00003F020000}"/>
            </a:ext>
          </a:extLst>
        </xdr:cNvPr>
        <xdr:cNvSpPr/>
      </xdr:nvSpPr>
      <xdr:spPr>
        <a:xfrm>
          <a:off x="1722441" y="49779238"/>
          <a:ext cx="430068" cy="920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C5258</a:t>
          </a:r>
        </a:p>
      </xdr:txBody>
    </xdr:sp>
    <xdr:clientData/>
  </xdr:twoCellAnchor>
  <xdr:twoCellAnchor editAs="oneCell">
    <xdr:from>
      <xdr:col>11</xdr:col>
      <xdr:colOff>9524</xdr:colOff>
      <xdr:row>187</xdr:row>
      <xdr:rowOff>9524</xdr:rowOff>
    </xdr:from>
    <xdr:to>
      <xdr:col>11</xdr:col>
      <xdr:colOff>476884</xdr:colOff>
      <xdr:row>187</xdr:row>
      <xdr:rowOff>133349</xdr:rowOff>
    </xdr:to>
    <xdr:sp macro="" textlink="">
      <xdr:nvSpPr>
        <xdr:cNvPr id="580" name="773 Redondear rectángulo de esquina diagonal">
          <a:extLst>
            <a:ext uri="{FF2B5EF4-FFF2-40B4-BE49-F238E27FC236}">
              <a16:creationId xmlns:a16="http://schemas.microsoft.com/office/drawing/2014/main" id="{00000000-0008-0000-0000-000044020000}"/>
            </a:ext>
          </a:extLst>
        </xdr:cNvPr>
        <xdr:cNvSpPr/>
      </xdr:nvSpPr>
      <xdr:spPr>
        <a:xfrm>
          <a:off x="5424804" y="48213644"/>
          <a:ext cx="45783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C5263</a:t>
          </a:r>
        </a:p>
      </xdr:txBody>
    </xdr:sp>
    <xdr:clientData/>
  </xdr:twoCellAnchor>
  <xdr:twoCellAnchor editAs="oneCell">
    <xdr:from>
      <xdr:col>10</xdr:col>
      <xdr:colOff>51521</xdr:colOff>
      <xdr:row>187</xdr:row>
      <xdr:rowOff>16502</xdr:rowOff>
    </xdr:from>
    <xdr:to>
      <xdr:col>11</xdr:col>
      <xdr:colOff>91997</xdr:colOff>
      <xdr:row>187</xdr:row>
      <xdr:rowOff>96112</xdr:rowOff>
    </xdr:to>
    <xdr:sp macro="" textlink="">
      <xdr:nvSpPr>
        <xdr:cNvPr id="583" name="776 Redondear rectángulo de esquina diagonal">
          <a:extLst>
            <a:ext uri="{FF2B5EF4-FFF2-40B4-BE49-F238E27FC236}">
              <a16:creationId xmlns:a16="http://schemas.microsoft.com/office/drawing/2014/main" id="{00000000-0008-0000-0000-000047020000}"/>
            </a:ext>
          </a:extLst>
        </xdr:cNvPr>
        <xdr:cNvSpPr/>
      </xdr:nvSpPr>
      <xdr:spPr>
        <a:xfrm>
          <a:off x="4933401" y="48220622"/>
          <a:ext cx="577686" cy="834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C5262A</a:t>
          </a:r>
        </a:p>
      </xdr:txBody>
    </xdr:sp>
    <xdr:clientData/>
  </xdr:twoCellAnchor>
  <xdr:twoCellAnchor editAs="oneCell">
    <xdr:from>
      <xdr:col>2</xdr:col>
      <xdr:colOff>381001</xdr:colOff>
      <xdr:row>186</xdr:row>
      <xdr:rowOff>19049</xdr:rowOff>
    </xdr:from>
    <xdr:to>
      <xdr:col>3</xdr:col>
      <xdr:colOff>397279</xdr:colOff>
      <xdr:row>186</xdr:row>
      <xdr:rowOff>135255</xdr:rowOff>
    </xdr:to>
    <xdr:sp macro="" textlink="">
      <xdr:nvSpPr>
        <xdr:cNvPr id="263" name="274 Redondear rectángulo de esquina diagonal">
          <a:extLst>
            <a:ext uri="{FF2B5EF4-FFF2-40B4-BE49-F238E27FC236}">
              <a16:creationId xmlns:a16="http://schemas.microsoft.com/office/drawing/2014/main" id="{00000000-0008-0000-0000-000007010000}"/>
            </a:ext>
          </a:extLst>
        </xdr:cNvPr>
        <xdr:cNvSpPr/>
      </xdr:nvSpPr>
      <xdr:spPr>
        <a:xfrm>
          <a:off x="1270001" y="51192112"/>
          <a:ext cx="444500" cy="12382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C5249</a:t>
          </a:r>
        </a:p>
      </xdr:txBody>
    </xdr:sp>
    <xdr:clientData/>
  </xdr:twoCellAnchor>
  <xdr:twoCellAnchor editAs="oneCell">
    <xdr:from>
      <xdr:col>3</xdr:col>
      <xdr:colOff>388943</xdr:colOff>
      <xdr:row>186</xdr:row>
      <xdr:rowOff>11112</xdr:rowOff>
    </xdr:from>
    <xdr:to>
      <xdr:col>4</xdr:col>
      <xdr:colOff>344348</xdr:colOff>
      <xdr:row>186</xdr:row>
      <xdr:rowOff>131128</xdr:rowOff>
    </xdr:to>
    <xdr:sp macro="" textlink="">
      <xdr:nvSpPr>
        <xdr:cNvPr id="566" name="759 Redondear rectángulo de esquina diagonal">
          <a:extLst>
            <a:ext uri="{FF2B5EF4-FFF2-40B4-BE49-F238E27FC236}">
              <a16:creationId xmlns:a16="http://schemas.microsoft.com/office/drawing/2014/main" id="{00000000-0008-0000-0000-000036020000}"/>
            </a:ext>
          </a:extLst>
        </xdr:cNvPr>
        <xdr:cNvSpPr/>
      </xdr:nvSpPr>
      <xdr:spPr>
        <a:xfrm>
          <a:off x="1722443" y="49445862"/>
          <a:ext cx="423718" cy="12382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C5250</a:t>
          </a:r>
        </a:p>
      </xdr:txBody>
    </xdr:sp>
    <xdr:clientData/>
  </xdr:twoCellAnchor>
  <xdr:twoCellAnchor editAs="oneCell">
    <xdr:from>
      <xdr:col>5</xdr:col>
      <xdr:colOff>9525</xdr:colOff>
      <xdr:row>186</xdr:row>
      <xdr:rowOff>9524</xdr:rowOff>
    </xdr:from>
    <xdr:to>
      <xdr:col>6</xdr:col>
      <xdr:colOff>21717</xdr:colOff>
      <xdr:row>186</xdr:row>
      <xdr:rowOff>135921</xdr:rowOff>
    </xdr:to>
    <xdr:sp macro="" textlink="">
      <xdr:nvSpPr>
        <xdr:cNvPr id="265" name="276 Redondear rectángulo de esquina diagonal">
          <a:extLst>
            <a:ext uri="{FF2B5EF4-FFF2-40B4-BE49-F238E27FC236}">
              <a16:creationId xmlns:a16="http://schemas.microsoft.com/office/drawing/2014/main" id="{00000000-0008-0000-0000-000009010000}"/>
            </a:ext>
          </a:extLst>
        </xdr:cNvPr>
        <xdr:cNvSpPr/>
      </xdr:nvSpPr>
      <xdr:spPr>
        <a:xfrm>
          <a:off x="2295525" y="47802164"/>
          <a:ext cx="513842" cy="13401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C5251</a:t>
          </a:r>
        </a:p>
      </xdr:txBody>
    </xdr:sp>
    <xdr:clientData/>
  </xdr:twoCellAnchor>
  <xdr:twoCellAnchor editAs="oneCell">
    <xdr:from>
      <xdr:col>7</xdr:col>
      <xdr:colOff>9524</xdr:colOff>
      <xdr:row>186</xdr:row>
      <xdr:rowOff>9524</xdr:rowOff>
    </xdr:from>
    <xdr:to>
      <xdr:col>7</xdr:col>
      <xdr:colOff>553084</xdr:colOff>
      <xdr:row>186</xdr:row>
      <xdr:rowOff>132714</xdr:rowOff>
    </xdr:to>
    <xdr:sp macro="" textlink="">
      <xdr:nvSpPr>
        <xdr:cNvPr id="266" name="277 Redondear rectángulo de esquina diagonal">
          <a:extLst>
            <a:ext uri="{FF2B5EF4-FFF2-40B4-BE49-F238E27FC236}">
              <a16:creationId xmlns:a16="http://schemas.microsoft.com/office/drawing/2014/main" id="{00000000-0008-0000-0000-00000A010000}"/>
            </a:ext>
          </a:extLst>
        </xdr:cNvPr>
        <xdr:cNvSpPr/>
      </xdr:nvSpPr>
      <xdr:spPr>
        <a:xfrm>
          <a:off x="3230244" y="4789360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C5252</a:t>
          </a:r>
        </a:p>
      </xdr:txBody>
    </xdr:sp>
    <xdr:clientData/>
  </xdr:twoCellAnchor>
  <xdr:twoCellAnchor editAs="oneCell">
    <xdr:from>
      <xdr:col>8</xdr:col>
      <xdr:colOff>9524</xdr:colOff>
      <xdr:row>186</xdr:row>
      <xdr:rowOff>9524</xdr:rowOff>
    </xdr:from>
    <xdr:to>
      <xdr:col>8</xdr:col>
      <xdr:colOff>533399</xdr:colOff>
      <xdr:row>186</xdr:row>
      <xdr:rowOff>135889</xdr:rowOff>
    </xdr:to>
    <xdr:sp macro="" textlink="">
      <xdr:nvSpPr>
        <xdr:cNvPr id="267" name="278 Redondear rectángulo de esquina diagonal">
          <a:extLst>
            <a:ext uri="{FF2B5EF4-FFF2-40B4-BE49-F238E27FC236}">
              <a16:creationId xmlns:a16="http://schemas.microsoft.com/office/drawing/2014/main" id="{00000000-0008-0000-0000-00000B010000}"/>
            </a:ext>
          </a:extLst>
        </xdr:cNvPr>
        <xdr:cNvSpPr/>
      </xdr:nvSpPr>
      <xdr:spPr>
        <a:xfrm>
          <a:off x="3804284" y="4789360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C5253</a:t>
          </a:r>
        </a:p>
      </xdr:txBody>
    </xdr:sp>
    <xdr:clientData/>
  </xdr:twoCellAnchor>
  <xdr:twoCellAnchor editAs="oneCell">
    <xdr:from>
      <xdr:col>9</xdr:col>
      <xdr:colOff>9524</xdr:colOff>
      <xdr:row>186</xdr:row>
      <xdr:rowOff>9524</xdr:rowOff>
    </xdr:from>
    <xdr:to>
      <xdr:col>10</xdr:col>
      <xdr:colOff>16509</xdr:colOff>
      <xdr:row>186</xdr:row>
      <xdr:rowOff>135889</xdr:rowOff>
    </xdr:to>
    <xdr:sp macro="" textlink="">
      <xdr:nvSpPr>
        <xdr:cNvPr id="268" name="279 Redondear rectángulo de esquina diagonal">
          <a:extLst>
            <a:ext uri="{FF2B5EF4-FFF2-40B4-BE49-F238E27FC236}">
              <a16:creationId xmlns:a16="http://schemas.microsoft.com/office/drawing/2014/main" id="{00000000-0008-0000-0000-00000C010000}"/>
            </a:ext>
          </a:extLst>
        </xdr:cNvPr>
        <xdr:cNvSpPr/>
      </xdr:nvSpPr>
      <xdr:spPr>
        <a:xfrm>
          <a:off x="4378324" y="4789360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C5254</a:t>
          </a:r>
        </a:p>
      </xdr:txBody>
    </xdr:sp>
    <xdr:clientData/>
  </xdr:twoCellAnchor>
  <xdr:twoCellAnchor editAs="oneCell">
    <xdr:from>
      <xdr:col>11</xdr:col>
      <xdr:colOff>9524</xdr:colOff>
      <xdr:row>186</xdr:row>
      <xdr:rowOff>9524</xdr:rowOff>
    </xdr:from>
    <xdr:to>
      <xdr:col>11</xdr:col>
      <xdr:colOff>533399</xdr:colOff>
      <xdr:row>186</xdr:row>
      <xdr:rowOff>135889</xdr:rowOff>
    </xdr:to>
    <xdr:sp macro="" textlink="">
      <xdr:nvSpPr>
        <xdr:cNvPr id="269" name="280 Redondear rectángulo de esquina diagonal">
          <a:extLst>
            <a:ext uri="{FF2B5EF4-FFF2-40B4-BE49-F238E27FC236}">
              <a16:creationId xmlns:a16="http://schemas.microsoft.com/office/drawing/2014/main" id="{00000000-0008-0000-0000-00000D010000}"/>
            </a:ext>
          </a:extLst>
        </xdr:cNvPr>
        <xdr:cNvSpPr/>
      </xdr:nvSpPr>
      <xdr:spPr>
        <a:xfrm>
          <a:off x="5424804" y="4789360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C5255</a:t>
          </a:r>
        </a:p>
      </xdr:txBody>
    </xdr:sp>
    <xdr:clientData/>
  </xdr:twoCellAnchor>
  <xdr:twoCellAnchor editAs="oneCell">
    <xdr:from>
      <xdr:col>12</xdr:col>
      <xdr:colOff>9524</xdr:colOff>
      <xdr:row>186</xdr:row>
      <xdr:rowOff>9524</xdr:rowOff>
    </xdr:from>
    <xdr:to>
      <xdr:col>12</xdr:col>
      <xdr:colOff>533399</xdr:colOff>
      <xdr:row>186</xdr:row>
      <xdr:rowOff>135889</xdr:rowOff>
    </xdr:to>
    <xdr:sp macro="" textlink="">
      <xdr:nvSpPr>
        <xdr:cNvPr id="270" name="281 Redondear rectángulo de esquina diagonal">
          <a:extLst>
            <a:ext uri="{FF2B5EF4-FFF2-40B4-BE49-F238E27FC236}">
              <a16:creationId xmlns:a16="http://schemas.microsoft.com/office/drawing/2014/main" id="{00000000-0008-0000-0000-00000E010000}"/>
            </a:ext>
          </a:extLst>
        </xdr:cNvPr>
        <xdr:cNvSpPr/>
      </xdr:nvSpPr>
      <xdr:spPr>
        <a:xfrm>
          <a:off x="5998844" y="4789360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C5256</a:t>
          </a:r>
        </a:p>
      </xdr:txBody>
    </xdr:sp>
    <xdr:clientData/>
  </xdr:twoCellAnchor>
  <xdr:twoCellAnchor editAs="oneCell">
    <xdr:from>
      <xdr:col>6</xdr:col>
      <xdr:colOff>5976</xdr:colOff>
      <xdr:row>186</xdr:row>
      <xdr:rowOff>25151</xdr:rowOff>
    </xdr:from>
    <xdr:to>
      <xdr:col>7</xdr:col>
      <xdr:colOff>815</xdr:colOff>
      <xdr:row>186</xdr:row>
      <xdr:rowOff>133892</xdr:rowOff>
    </xdr:to>
    <xdr:sp macro="" textlink="">
      <xdr:nvSpPr>
        <xdr:cNvPr id="573" name="766 Redondear rectángulo de esquina diagonal">
          <a:extLst>
            <a:ext uri="{FF2B5EF4-FFF2-40B4-BE49-F238E27FC236}">
              <a16:creationId xmlns:a16="http://schemas.microsoft.com/office/drawing/2014/main" id="{00000000-0008-0000-0000-00003D020000}"/>
            </a:ext>
          </a:extLst>
        </xdr:cNvPr>
        <xdr:cNvSpPr/>
      </xdr:nvSpPr>
      <xdr:spPr>
        <a:xfrm>
          <a:off x="2593601" y="51198214"/>
          <a:ext cx="419971" cy="10493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500"/>
            <a:t>C5251A</a:t>
          </a:r>
        </a:p>
      </xdr:txBody>
    </xdr:sp>
    <xdr:clientData/>
  </xdr:twoCellAnchor>
  <xdr:twoCellAnchor editAs="oneCell">
    <xdr:from>
      <xdr:col>10</xdr:col>
      <xdr:colOff>42862</xdr:colOff>
      <xdr:row>186</xdr:row>
      <xdr:rowOff>7844</xdr:rowOff>
    </xdr:from>
    <xdr:to>
      <xdr:col>10</xdr:col>
      <xdr:colOff>434340</xdr:colOff>
      <xdr:row>186</xdr:row>
      <xdr:rowOff>129765</xdr:rowOff>
    </xdr:to>
    <xdr:sp macro="" textlink="">
      <xdr:nvSpPr>
        <xdr:cNvPr id="574" name="767 Redondear rectángulo de esquina diagonal">
          <a:extLst>
            <a:ext uri="{FF2B5EF4-FFF2-40B4-BE49-F238E27FC236}">
              <a16:creationId xmlns:a16="http://schemas.microsoft.com/office/drawing/2014/main" id="{00000000-0008-0000-0000-00003E020000}"/>
            </a:ext>
          </a:extLst>
        </xdr:cNvPr>
        <xdr:cNvSpPr/>
      </xdr:nvSpPr>
      <xdr:spPr>
        <a:xfrm>
          <a:off x="4662487" y="49995044"/>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500"/>
            <a:t>C5254A</a:t>
          </a:r>
        </a:p>
      </xdr:txBody>
    </xdr:sp>
    <xdr:clientData/>
  </xdr:twoCellAnchor>
  <xdr:twoCellAnchor editAs="oneCell">
    <xdr:from>
      <xdr:col>2</xdr:col>
      <xdr:colOff>404814</xdr:colOff>
      <xdr:row>185</xdr:row>
      <xdr:rowOff>19049</xdr:rowOff>
    </xdr:from>
    <xdr:to>
      <xdr:col>3</xdr:col>
      <xdr:colOff>380999</xdr:colOff>
      <xdr:row>185</xdr:row>
      <xdr:rowOff>130811</xdr:rowOff>
    </xdr:to>
    <xdr:sp macro="" textlink="">
      <xdr:nvSpPr>
        <xdr:cNvPr id="255" name="266 Redondear rectángulo de esquina diagonal">
          <a:extLst>
            <a:ext uri="{FF2B5EF4-FFF2-40B4-BE49-F238E27FC236}">
              <a16:creationId xmlns:a16="http://schemas.microsoft.com/office/drawing/2014/main" id="{00000000-0008-0000-0000-0000FF000000}"/>
            </a:ext>
          </a:extLst>
        </xdr:cNvPr>
        <xdr:cNvSpPr/>
      </xdr:nvSpPr>
      <xdr:spPr>
        <a:xfrm>
          <a:off x="1293814" y="50866674"/>
          <a:ext cx="419222" cy="10795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C5241</a:t>
          </a:r>
        </a:p>
      </xdr:txBody>
    </xdr:sp>
    <xdr:clientData/>
  </xdr:twoCellAnchor>
  <xdr:twoCellAnchor editAs="oneCell">
    <xdr:from>
      <xdr:col>3</xdr:col>
      <xdr:colOff>396878</xdr:colOff>
      <xdr:row>185</xdr:row>
      <xdr:rowOff>19049</xdr:rowOff>
    </xdr:from>
    <xdr:to>
      <xdr:col>4</xdr:col>
      <xdr:colOff>363886</xdr:colOff>
      <xdr:row>185</xdr:row>
      <xdr:rowOff>93663</xdr:rowOff>
    </xdr:to>
    <xdr:sp macro="" textlink="">
      <xdr:nvSpPr>
        <xdr:cNvPr id="256" name="267 Redondear rectángulo de esquina diagonal">
          <a:extLst>
            <a:ext uri="{FF2B5EF4-FFF2-40B4-BE49-F238E27FC236}">
              <a16:creationId xmlns:a16="http://schemas.microsoft.com/office/drawing/2014/main" id="{00000000-0008-0000-0000-000000010000}"/>
            </a:ext>
          </a:extLst>
        </xdr:cNvPr>
        <xdr:cNvSpPr/>
      </xdr:nvSpPr>
      <xdr:spPr>
        <a:xfrm>
          <a:off x="1730378" y="49128362"/>
          <a:ext cx="431511" cy="841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C5242</a:t>
          </a:r>
        </a:p>
      </xdr:txBody>
    </xdr:sp>
    <xdr:clientData/>
  </xdr:twoCellAnchor>
  <xdr:twoCellAnchor editAs="oneCell">
    <xdr:from>
      <xdr:col>5</xdr:col>
      <xdr:colOff>9525</xdr:colOff>
      <xdr:row>185</xdr:row>
      <xdr:rowOff>9524</xdr:rowOff>
    </xdr:from>
    <xdr:to>
      <xdr:col>6</xdr:col>
      <xdr:colOff>21717</xdr:colOff>
      <xdr:row>185</xdr:row>
      <xdr:rowOff>135921</xdr:rowOff>
    </xdr:to>
    <xdr:sp macro="" textlink="">
      <xdr:nvSpPr>
        <xdr:cNvPr id="257" name="268 Redondear rectángulo de esquina diagonal">
          <a:extLst>
            <a:ext uri="{FF2B5EF4-FFF2-40B4-BE49-F238E27FC236}">
              <a16:creationId xmlns:a16="http://schemas.microsoft.com/office/drawing/2014/main" id="{00000000-0008-0000-0000-000001010000}"/>
            </a:ext>
          </a:extLst>
        </xdr:cNvPr>
        <xdr:cNvSpPr/>
      </xdr:nvSpPr>
      <xdr:spPr>
        <a:xfrm>
          <a:off x="2295525" y="47482124"/>
          <a:ext cx="513842" cy="13401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C5243</a:t>
          </a:r>
        </a:p>
      </xdr:txBody>
    </xdr:sp>
    <xdr:clientData/>
  </xdr:twoCellAnchor>
  <xdr:twoCellAnchor editAs="oneCell">
    <xdr:from>
      <xdr:col>7</xdr:col>
      <xdr:colOff>9524</xdr:colOff>
      <xdr:row>185</xdr:row>
      <xdr:rowOff>9524</xdr:rowOff>
    </xdr:from>
    <xdr:to>
      <xdr:col>7</xdr:col>
      <xdr:colOff>553084</xdr:colOff>
      <xdr:row>185</xdr:row>
      <xdr:rowOff>132714</xdr:rowOff>
    </xdr:to>
    <xdr:sp macro="" textlink="">
      <xdr:nvSpPr>
        <xdr:cNvPr id="258" name="269 Redondear rectángulo de esquina diagonal">
          <a:extLst>
            <a:ext uri="{FF2B5EF4-FFF2-40B4-BE49-F238E27FC236}">
              <a16:creationId xmlns:a16="http://schemas.microsoft.com/office/drawing/2014/main" id="{00000000-0008-0000-0000-000002010000}"/>
            </a:ext>
          </a:extLst>
        </xdr:cNvPr>
        <xdr:cNvSpPr/>
      </xdr:nvSpPr>
      <xdr:spPr>
        <a:xfrm>
          <a:off x="3230244" y="4757356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C5244</a:t>
          </a:r>
        </a:p>
      </xdr:txBody>
    </xdr:sp>
    <xdr:clientData/>
  </xdr:twoCellAnchor>
  <xdr:twoCellAnchor editAs="oneCell">
    <xdr:from>
      <xdr:col>8</xdr:col>
      <xdr:colOff>9524</xdr:colOff>
      <xdr:row>185</xdr:row>
      <xdr:rowOff>9524</xdr:rowOff>
    </xdr:from>
    <xdr:to>
      <xdr:col>8</xdr:col>
      <xdr:colOff>553084</xdr:colOff>
      <xdr:row>185</xdr:row>
      <xdr:rowOff>132714</xdr:rowOff>
    </xdr:to>
    <xdr:sp macro="" textlink="">
      <xdr:nvSpPr>
        <xdr:cNvPr id="259" name="270 Redondear rectángulo de esquina diagonal">
          <a:extLst>
            <a:ext uri="{FF2B5EF4-FFF2-40B4-BE49-F238E27FC236}">
              <a16:creationId xmlns:a16="http://schemas.microsoft.com/office/drawing/2014/main" id="{00000000-0008-0000-0000-000003010000}"/>
            </a:ext>
          </a:extLst>
        </xdr:cNvPr>
        <xdr:cNvSpPr/>
      </xdr:nvSpPr>
      <xdr:spPr>
        <a:xfrm>
          <a:off x="3804284" y="4757356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C5245</a:t>
          </a:r>
        </a:p>
      </xdr:txBody>
    </xdr:sp>
    <xdr:clientData/>
  </xdr:twoCellAnchor>
  <xdr:twoCellAnchor editAs="oneCell">
    <xdr:from>
      <xdr:col>9</xdr:col>
      <xdr:colOff>9524</xdr:colOff>
      <xdr:row>185</xdr:row>
      <xdr:rowOff>9524</xdr:rowOff>
    </xdr:from>
    <xdr:to>
      <xdr:col>10</xdr:col>
      <xdr:colOff>16509</xdr:colOff>
      <xdr:row>185</xdr:row>
      <xdr:rowOff>135889</xdr:rowOff>
    </xdr:to>
    <xdr:sp macro="" textlink="">
      <xdr:nvSpPr>
        <xdr:cNvPr id="260" name="271 Redondear rectángulo de esquina diagonal">
          <a:extLst>
            <a:ext uri="{FF2B5EF4-FFF2-40B4-BE49-F238E27FC236}">
              <a16:creationId xmlns:a16="http://schemas.microsoft.com/office/drawing/2014/main" id="{00000000-0008-0000-0000-000004010000}"/>
            </a:ext>
          </a:extLst>
        </xdr:cNvPr>
        <xdr:cNvSpPr/>
      </xdr:nvSpPr>
      <xdr:spPr>
        <a:xfrm>
          <a:off x="4378324" y="4757356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C5246</a:t>
          </a:r>
        </a:p>
      </xdr:txBody>
    </xdr:sp>
    <xdr:clientData/>
  </xdr:twoCellAnchor>
  <xdr:twoCellAnchor editAs="oneCell">
    <xdr:from>
      <xdr:col>11</xdr:col>
      <xdr:colOff>9524</xdr:colOff>
      <xdr:row>185</xdr:row>
      <xdr:rowOff>9524</xdr:rowOff>
    </xdr:from>
    <xdr:to>
      <xdr:col>11</xdr:col>
      <xdr:colOff>533399</xdr:colOff>
      <xdr:row>185</xdr:row>
      <xdr:rowOff>135889</xdr:rowOff>
    </xdr:to>
    <xdr:sp macro="" textlink="">
      <xdr:nvSpPr>
        <xdr:cNvPr id="261" name="272 Redondear rectángulo de esquina diagonal">
          <a:extLst>
            <a:ext uri="{FF2B5EF4-FFF2-40B4-BE49-F238E27FC236}">
              <a16:creationId xmlns:a16="http://schemas.microsoft.com/office/drawing/2014/main" id="{00000000-0008-0000-0000-000005010000}"/>
            </a:ext>
          </a:extLst>
        </xdr:cNvPr>
        <xdr:cNvSpPr/>
      </xdr:nvSpPr>
      <xdr:spPr>
        <a:xfrm>
          <a:off x="5424804" y="4757356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C5247</a:t>
          </a:r>
        </a:p>
      </xdr:txBody>
    </xdr:sp>
    <xdr:clientData/>
  </xdr:twoCellAnchor>
  <xdr:twoCellAnchor editAs="oneCell">
    <xdr:from>
      <xdr:col>12</xdr:col>
      <xdr:colOff>9524</xdr:colOff>
      <xdr:row>185</xdr:row>
      <xdr:rowOff>9524</xdr:rowOff>
    </xdr:from>
    <xdr:to>
      <xdr:col>12</xdr:col>
      <xdr:colOff>533399</xdr:colOff>
      <xdr:row>185</xdr:row>
      <xdr:rowOff>135889</xdr:rowOff>
    </xdr:to>
    <xdr:sp macro="" textlink="">
      <xdr:nvSpPr>
        <xdr:cNvPr id="262" name="273 Redondear rectángulo de esquina diagonal">
          <a:extLst>
            <a:ext uri="{FF2B5EF4-FFF2-40B4-BE49-F238E27FC236}">
              <a16:creationId xmlns:a16="http://schemas.microsoft.com/office/drawing/2014/main" id="{00000000-0008-0000-0000-000006010000}"/>
            </a:ext>
          </a:extLst>
        </xdr:cNvPr>
        <xdr:cNvSpPr/>
      </xdr:nvSpPr>
      <xdr:spPr>
        <a:xfrm>
          <a:off x="5998844" y="47573564"/>
          <a:ext cx="523875" cy="1225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C5248</a:t>
          </a:r>
        </a:p>
      </xdr:txBody>
    </xdr:sp>
    <xdr:clientData/>
  </xdr:twoCellAnchor>
  <xdr:twoCellAnchor editAs="oneCell">
    <xdr:from>
      <xdr:col>6</xdr:col>
      <xdr:colOff>22952</xdr:colOff>
      <xdr:row>185</xdr:row>
      <xdr:rowOff>7844</xdr:rowOff>
    </xdr:from>
    <xdr:to>
      <xdr:col>7</xdr:col>
      <xdr:colOff>15759</xdr:colOff>
      <xdr:row>185</xdr:row>
      <xdr:rowOff>114759</xdr:rowOff>
    </xdr:to>
    <xdr:sp macro="" textlink="">
      <xdr:nvSpPr>
        <xdr:cNvPr id="504" name="682 Redondear rectángulo de esquina diagonal">
          <a:extLst>
            <a:ext uri="{FF2B5EF4-FFF2-40B4-BE49-F238E27FC236}">
              <a16:creationId xmlns:a16="http://schemas.microsoft.com/office/drawing/2014/main" id="{00000000-0008-0000-0000-0000F8010000}"/>
            </a:ext>
          </a:extLst>
        </xdr:cNvPr>
        <xdr:cNvSpPr/>
      </xdr:nvSpPr>
      <xdr:spPr>
        <a:xfrm>
          <a:off x="2518502" y="49671194"/>
          <a:ext cx="296996" cy="1069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lIns="36000" tIns="36000" rIns="36000" bIns="36000" rtlCol="0" anchor="ctr"/>
        <a:lstStyle/>
        <a:p>
          <a:pPr algn="l"/>
          <a:r>
            <a:rPr lang="es-MX" sz="500"/>
            <a:t>C5243A</a:t>
          </a:r>
        </a:p>
      </xdr:txBody>
    </xdr:sp>
    <xdr:clientData/>
  </xdr:twoCellAnchor>
  <xdr:twoCellAnchor editAs="oneCell">
    <xdr:from>
      <xdr:col>10</xdr:col>
      <xdr:colOff>34924</xdr:colOff>
      <xdr:row>185</xdr:row>
      <xdr:rowOff>23719</xdr:rowOff>
    </xdr:from>
    <xdr:to>
      <xdr:col>10</xdr:col>
      <xdr:colOff>441959</xdr:colOff>
      <xdr:row>185</xdr:row>
      <xdr:rowOff>134210</xdr:rowOff>
    </xdr:to>
    <xdr:sp macro="" textlink="">
      <xdr:nvSpPr>
        <xdr:cNvPr id="510" name="695 Redondear rectángulo de esquina diagonal">
          <a:extLst>
            <a:ext uri="{FF2B5EF4-FFF2-40B4-BE49-F238E27FC236}">
              <a16:creationId xmlns:a16="http://schemas.microsoft.com/office/drawing/2014/main" id="{00000000-0008-0000-0000-0000FE010000}"/>
            </a:ext>
          </a:extLst>
        </xdr:cNvPr>
        <xdr:cNvSpPr/>
      </xdr:nvSpPr>
      <xdr:spPr>
        <a:xfrm>
          <a:off x="4741862" y="50871344"/>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C5246A</a:t>
          </a:r>
        </a:p>
      </xdr:txBody>
    </xdr:sp>
    <xdr:clientData/>
  </xdr:twoCellAnchor>
  <xdr:twoCellAnchor editAs="oneCell">
    <xdr:from>
      <xdr:col>2</xdr:col>
      <xdr:colOff>406400</xdr:colOff>
      <xdr:row>184</xdr:row>
      <xdr:rowOff>26986</xdr:rowOff>
    </xdr:from>
    <xdr:to>
      <xdr:col>3</xdr:col>
      <xdr:colOff>397279</xdr:colOff>
      <xdr:row>184</xdr:row>
      <xdr:rowOff>131127</xdr:rowOff>
    </xdr:to>
    <xdr:sp macro="" textlink="">
      <xdr:nvSpPr>
        <xdr:cNvPr id="247" name="258 Redondear rectángulo de esquina diagonal">
          <a:extLst>
            <a:ext uri="{FF2B5EF4-FFF2-40B4-BE49-F238E27FC236}">
              <a16:creationId xmlns:a16="http://schemas.microsoft.com/office/drawing/2014/main" id="{00000000-0008-0000-0000-0000F7000000}"/>
            </a:ext>
          </a:extLst>
        </xdr:cNvPr>
        <xdr:cNvSpPr/>
      </xdr:nvSpPr>
      <xdr:spPr>
        <a:xfrm>
          <a:off x="1295400" y="50549174"/>
          <a:ext cx="419100" cy="10795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C5233</a:t>
          </a:r>
        </a:p>
      </xdr:txBody>
    </xdr:sp>
    <xdr:clientData/>
  </xdr:twoCellAnchor>
  <xdr:twoCellAnchor editAs="oneCell">
    <xdr:from>
      <xdr:col>3</xdr:col>
      <xdr:colOff>373065</xdr:colOff>
      <xdr:row>184</xdr:row>
      <xdr:rowOff>19049</xdr:rowOff>
    </xdr:from>
    <xdr:to>
      <xdr:col>4</xdr:col>
      <xdr:colOff>359758</xdr:colOff>
      <xdr:row>184</xdr:row>
      <xdr:rowOff>131127</xdr:rowOff>
    </xdr:to>
    <xdr:sp macro="" textlink="">
      <xdr:nvSpPr>
        <xdr:cNvPr id="248" name="259 Redondear rectángulo de esquina diagonal">
          <a:extLst>
            <a:ext uri="{FF2B5EF4-FFF2-40B4-BE49-F238E27FC236}">
              <a16:creationId xmlns:a16="http://schemas.microsoft.com/office/drawing/2014/main" id="{00000000-0008-0000-0000-0000F8000000}"/>
            </a:ext>
          </a:extLst>
        </xdr:cNvPr>
        <xdr:cNvSpPr/>
      </xdr:nvSpPr>
      <xdr:spPr>
        <a:xfrm>
          <a:off x="1706565" y="48802924"/>
          <a:ext cx="447386" cy="11588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C5234</a:t>
          </a:r>
        </a:p>
      </xdr:txBody>
    </xdr:sp>
    <xdr:clientData/>
  </xdr:twoCellAnchor>
  <xdr:twoCellAnchor editAs="oneCell">
    <xdr:from>
      <xdr:col>5</xdr:col>
      <xdr:colOff>9525</xdr:colOff>
      <xdr:row>184</xdr:row>
      <xdr:rowOff>9524</xdr:rowOff>
    </xdr:from>
    <xdr:to>
      <xdr:col>6</xdr:col>
      <xdr:colOff>21717</xdr:colOff>
      <xdr:row>184</xdr:row>
      <xdr:rowOff>135921</xdr:rowOff>
    </xdr:to>
    <xdr:sp macro="" textlink="">
      <xdr:nvSpPr>
        <xdr:cNvPr id="249" name="260 Redondear rectángulo de esquina diagonal">
          <a:extLst>
            <a:ext uri="{FF2B5EF4-FFF2-40B4-BE49-F238E27FC236}">
              <a16:creationId xmlns:a16="http://schemas.microsoft.com/office/drawing/2014/main" id="{00000000-0008-0000-0000-0000F9000000}"/>
            </a:ext>
          </a:extLst>
        </xdr:cNvPr>
        <xdr:cNvSpPr/>
      </xdr:nvSpPr>
      <xdr:spPr>
        <a:xfrm>
          <a:off x="2295525" y="47162084"/>
          <a:ext cx="513842" cy="13401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C5235</a:t>
          </a:r>
        </a:p>
      </xdr:txBody>
    </xdr:sp>
    <xdr:clientData/>
  </xdr:twoCellAnchor>
  <xdr:twoCellAnchor editAs="oneCell">
    <xdr:from>
      <xdr:col>7</xdr:col>
      <xdr:colOff>9524</xdr:colOff>
      <xdr:row>184</xdr:row>
      <xdr:rowOff>9524</xdr:rowOff>
    </xdr:from>
    <xdr:to>
      <xdr:col>7</xdr:col>
      <xdr:colOff>553084</xdr:colOff>
      <xdr:row>184</xdr:row>
      <xdr:rowOff>132714</xdr:rowOff>
    </xdr:to>
    <xdr:sp macro="" textlink="">
      <xdr:nvSpPr>
        <xdr:cNvPr id="250" name="261 Redondear rectángulo de esquina diagonal">
          <a:extLst>
            <a:ext uri="{FF2B5EF4-FFF2-40B4-BE49-F238E27FC236}">
              <a16:creationId xmlns:a16="http://schemas.microsoft.com/office/drawing/2014/main" id="{00000000-0008-0000-0000-0000FA000000}"/>
            </a:ext>
          </a:extLst>
        </xdr:cNvPr>
        <xdr:cNvSpPr/>
      </xdr:nvSpPr>
      <xdr:spPr>
        <a:xfrm>
          <a:off x="3230244" y="4725352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C5236</a:t>
          </a:r>
        </a:p>
      </xdr:txBody>
    </xdr:sp>
    <xdr:clientData/>
  </xdr:twoCellAnchor>
  <xdr:twoCellAnchor editAs="oneCell">
    <xdr:from>
      <xdr:col>7</xdr:col>
      <xdr:colOff>512444</xdr:colOff>
      <xdr:row>183</xdr:row>
      <xdr:rowOff>304164</xdr:rowOff>
    </xdr:from>
    <xdr:to>
      <xdr:col>8</xdr:col>
      <xdr:colOff>476249</xdr:colOff>
      <xdr:row>184</xdr:row>
      <xdr:rowOff>116840</xdr:rowOff>
    </xdr:to>
    <xdr:sp macro="" textlink="">
      <xdr:nvSpPr>
        <xdr:cNvPr id="251" name="262 Redondear rectángulo de esquina diagonal">
          <a:extLst>
            <a:ext uri="{FF2B5EF4-FFF2-40B4-BE49-F238E27FC236}">
              <a16:creationId xmlns:a16="http://schemas.microsoft.com/office/drawing/2014/main" id="{00000000-0008-0000-0000-0000FB000000}"/>
            </a:ext>
          </a:extLst>
        </xdr:cNvPr>
        <xdr:cNvSpPr/>
      </xdr:nvSpPr>
      <xdr:spPr>
        <a:xfrm>
          <a:off x="3733164" y="4722812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C5237</a:t>
          </a:r>
        </a:p>
      </xdr:txBody>
    </xdr:sp>
    <xdr:clientData/>
  </xdr:twoCellAnchor>
  <xdr:twoCellAnchor editAs="oneCell">
    <xdr:from>
      <xdr:col>9</xdr:col>
      <xdr:colOff>9524</xdr:colOff>
      <xdr:row>184</xdr:row>
      <xdr:rowOff>9525</xdr:rowOff>
    </xdr:from>
    <xdr:to>
      <xdr:col>10</xdr:col>
      <xdr:colOff>1451</xdr:colOff>
      <xdr:row>184</xdr:row>
      <xdr:rowOff>97790</xdr:rowOff>
    </xdr:to>
    <xdr:sp macro="" textlink="">
      <xdr:nvSpPr>
        <xdr:cNvPr id="252" name="263 Redondear rectángulo de esquina diagonal">
          <a:extLst>
            <a:ext uri="{FF2B5EF4-FFF2-40B4-BE49-F238E27FC236}">
              <a16:creationId xmlns:a16="http://schemas.microsoft.com/office/drawing/2014/main" id="{00000000-0008-0000-0000-0000FC000000}"/>
            </a:ext>
          </a:extLst>
        </xdr:cNvPr>
        <xdr:cNvSpPr/>
      </xdr:nvSpPr>
      <xdr:spPr>
        <a:xfrm>
          <a:off x="4378324" y="4725352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C5238</a:t>
          </a:r>
        </a:p>
      </xdr:txBody>
    </xdr:sp>
    <xdr:clientData/>
  </xdr:twoCellAnchor>
  <xdr:twoCellAnchor editAs="oneCell">
    <xdr:from>
      <xdr:col>11</xdr:col>
      <xdr:colOff>9524</xdr:colOff>
      <xdr:row>184</xdr:row>
      <xdr:rowOff>9525</xdr:rowOff>
    </xdr:from>
    <xdr:to>
      <xdr:col>11</xdr:col>
      <xdr:colOff>516889</xdr:colOff>
      <xdr:row>184</xdr:row>
      <xdr:rowOff>97790</xdr:rowOff>
    </xdr:to>
    <xdr:sp macro="" textlink="">
      <xdr:nvSpPr>
        <xdr:cNvPr id="253" name="264 Redondear rectángulo de esquina diagonal">
          <a:extLst>
            <a:ext uri="{FF2B5EF4-FFF2-40B4-BE49-F238E27FC236}">
              <a16:creationId xmlns:a16="http://schemas.microsoft.com/office/drawing/2014/main" id="{00000000-0008-0000-0000-0000FD000000}"/>
            </a:ext>
          </a:extLst>
        </xdr:cNvPr>
        <xdr:cNvSpPr/>
      </xdr:nvSpPr>
      <xdr:spPr>
        <a:xfrm>
          <a:off x="5424804" y="4725352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C5239</a:t>
          </a:r>
        </a:p>
      </xdr:txBody>
    </xdr:sp>
    <xdr:clientData/>
  </xdr:twoCellAnchor>
  <xdr:twoCellAnchor editAs="oneCell">
    <xdr:from>
      <xdr:col>12</xdr:col>
      <xdr:colOff>9524</xdr:colOff>
      <xdr:row>184</xdr:row>
      <xdr:rowOff>9525</xdr:rowOff>
    </xdr:from>
    <xdr:to>
      <xdr:col>12</xdr:col>
      <xdr:colOff>516889</xdr:colOff>
      <xdr:row>184</xdr:row>
      <xdr:rowOff>97790</xdr:rowOff>
    </xdr:to>
    <xdr:sp macro="" textlink="">
      <xdr:nvSpPr>
        <xdr:cNvPr id="254" name="265 Redondear rectángulo de esquina diagonal">
          <a:extLst>
            <a:ext uri="{FF2B5EF4-FFF2-40B4-BE49-F238E27FC236}">
              <a16:creationId xmlns:a16="http://schemas.microsoft.com/office/drawing/2014/main" id="{00000000-0008-0000-0000-0000FE000000}"/>
            </a:ext>
          </a:extLst>
        </xdr:cNvPr>
        <xdr:cNvSpPr/>
      </xdr:nvSpPr>
      <xdr:spPr>
        <a:xfrm>
          <a:off x="5998844" y="4725352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C5240</a:t>
          </a:r>
        </a:p>
      </xdr:txBody>
    </xdr:sp>
    <xdr:clientData/>
  </xdr:twoCellAnchor>
  <xdr:twoCellAnchor editAs="oneCell">
    <xdr:from>
      <xdr:col>5</xdr:col>
      <xdr:colOff>452438</xdr:colOff>
      <xdr:row>184</xdr:row>
      <xdr:rowOff>26843</xdr:rowOff>
    </xdr:from>
    <xdr:to>
      <xdr:col>7</xdr:col>
      <xdr:colOff>19050</xdr:colOff>
      <xdr:row>184</xdr:row>
      <xdr:rowOff>170496</xdr:rowOff>
    </xdr:to>
    <xdr:sp macro="" textlink="">
      <xdr:nvSpPr>
        <xdr:cNvPr id="584" name="777 Redondear rectángulo de esquina diagonal">
          <a:extLst>
            <a:ext uri="{FF2B5EF4-FFF2-40B4-BE49-F238E27FC236}">
              <a16:creationId xmlns:a16="http://schemas.microsoft.com/office/drawing/2014/main" id="{00000000-0008-0000-0000-000048020000}"/>
            </a:ext>
          </a:extLst>
        </xdr:cNvPr>
        <xdr:cNvSpPr/>
      </xdr:nvSpPr>
      <xdr:spPr>
        <a:xfrm>
          <a:off x="2555876" y="50549031"/>
          <a:ext cx="479998" cy="13984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C5235A</a:t>
          </a:r>
        </a:p>
      </xdr:txBody>
    </xdr:sp>
    <xdr:clientData/>
  </xdr:twoCellAnchor>
  <xdr:twoCellAnchor editAs="oneCell">
    <xdr:from>
      <xdr:col>9</xdr:col>
      <xdr:colOff>416503</xdr:colOff>
      <xdr:row>183</xdr:row>
      <xdr:rowOff>317466</xdr:rowOff>
    </xdr:from>
    <xdr:to>
      <xdr:col>11</xdr:col>
      <xdr:colOff>56629</xdr:colOff>
      <xdr:row>184</xdr:row>
      <xdr:rowOff>94385</xdr:rowOff>
    </xdr:to>
    <xdr:sp macro="" textlink="">
      <xdr:nvSpPr>
        <xdr:cNvPr id="585" name="778 Redondear rectángulo de esquina diagonal">
          <a:extLst>
            <a:ext uri="{FF2B5EF4-FFF2-40B4-BE49-F238E27FC236}">
              <a16:creationId xmlns:a16="http://schemas.microsoft.com/office/drawing/2014/main" id="{00000000-0008-0000-0000-000049020000}"/>
            </a:ext>
          </a:extLst>
        </xdr:cNvPr>
        <xdr:cNvSpPr/>
      </xdr:nvSpPr>
      <xdr:spPr>
        <a:xfrm>
          <a:off x="4436053" y="49333116"/>
          <a:ext cx="792306" cy="11029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C5238A</a:t>
          </a:r>
        </a:p>
      </xdr:txBody>
    </xdr:sp>
    <xdr:clientData/>
  </xdr:twoCellAnchor>
  <xdr:twoCellAnchor editAs="oneCell">
    <xdr:from>
      <xdr:col>3</xdr:col>
      <xdr:colOff>9525</xdr:colOff>
      <xdr:row>183</xdr:row>
      <xdr:rowOff>19050</xdr:rowOff>
    </xdr:from>
    <xdr:to>
      <xdr:col>3</xdr:col>
      <xdr:colOff>418234</xdr:colOff>
      <xdr:row>183</xdr:row>
      <xdr:rowOff>130494</xdr:rowOff>
    </xdr:to>
    <xdr:sp macro="" textlink="">
      <xdr:nvSpPr>
        <xdr:cNvPr id="239" name="250 Redondear rectángulo de esquina diagonal">
          <a:extLst>
            <a:ext uri="{FF2B5EF4-FFF2-40B4-BE49-F238E27FC236}">
              <a16:creationId xmlns:a16="http://schemas.microsoft.com/office/drawing/2014/main" id="{00000000-0008-0000-0000-0000EF000000}"/>
            </a:ext>
          </a:extLst>
        </xdr:cNvPr>
        <xdr:cNvSpPr/>
      </xdr:nvSpPr>
      <xdr:spPr>
        <a:xfrm>
          <a:off x="1343025" y="50215800"/>
          <a:ext cx="403225" cy="10001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C5225</a:t>
          </a:r>
        </a:p>
      </xdr:txBody>
    </xdr:sp>
    <xdr:clientData/>
  </xdr:twoCellAnchor>
  <xdr:twoCellAnchor editAs="oneCell">
    <xdr:from>
      <xdr:col>3</xdr:col>
      <xdr:colOff>388942</xdr:colOff>
      <xdr:row>183</xdr:row>
      <xdr:rowOff>19049</xdr:rowOff>
    </xdr:from>
    <xdr:to>
      <xdr:col>4</xdr:col>
      <xdr:colOff>383890</xdr:colOff>
      <xdr:row>183</xdr:row>
      <xdr:rowOff>130810</xdr:rowOff>
    </xdr:to>
    <xdr:sp macro="" textlink="">
      <xdr:nvSpPr>
        <xdr:cNvPr id="240" name="251 Redondear rectángulo de esquina diagonal">
          <a:extLst>
            <a:ext uri="{FF2B5EF4-FFF2-40B4-BE49-F238E27FC236}">
              <a16:creationId xmlns:a16="http://schemas.microsoft.com/office/drawing/2014/main" id="{00000000-0008-0000-0000-0000F0000000}"/>
            </a:ext>
          </a:extLst>
        </xdr:cNvPr>
        <xdr:cNvSpPr/>
      </xdr:nvSpPr>
      <xdr:spPr>
        <a:xfrm>
          <a:off x="1722442" y="48477487"/>
          <a:ext cx="463261" cy="10795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C5226</a:t>
          </a:r>
        </a:p>
      </xdr:txBody>
    </xdr:sp>
    <xdr:clientData/>
  </xdr:twoCellAnchor>
  <xdr:twoCellAnchor editAs="oneCell">
    <xdr:from>
      <xdr:col>5</xdr:col>
      <xdr:colOff>9525</xdr:colOff>
      <xdr:row>183</xdr:row>
      <xdr:rowOff>9524</xdr:rowOff>
    </xdr:from>
    <xdr:to>
      <xdr:col>6</xdr:col>
      <xdr:colOff>21717</xdr:colOff>
      <xdr:row>183</xdr:row>
      <xdr:rowOff>135921</xdr:rowOff>
    </xdr:to>
    <xdr:sp macro="" textlink="">
      <xdr:nvSpPr>
        <xdr:cNvPr id="241" name="252 Redondear rectángulo de esquina diagonal">
          <a:extLst>
            <a:ext uri="{FF2B5EF4-FFF2-40B4-BE49-F238E27FC236}">
              <a16:creationId xmlns:a16="http://schemas.microsoft.com/office/drawing/2014/main" id="{00000000-0008-0000-0000-0000F1000000}"/>
            </a:ext>
          </a:extLst>
        </xdr:cNvPr>
        <xdr:cNvSpPr/>
      </xdr:nvSpPr>
      <xdr:spPr>
        <a:xfrm>
          <a:off x="2295525" y="46842044"/>
          <a:ext cx="513842" cy="13401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C5227</a:t>
          </a:r>
        </a:p>
      </xdr:txBody>
    </xdr:sp>
    <xdr:clientData/>
  </xdr:twoCellAnchor>
  <xdr:twoCellAnchor editAs="oneCell">
    <xdr:from>
      <xdr:col>7</xdr:col>
      <xdr:colOff>9524</xdr:colOff>
      <xdr:row>183</xdr:row>
      <xdr:rowOff>9524</xdr:rowOff>
    </xdr:from>
    <xdr:to>
      <xdr:col>7</xdr:col>
      <xdr:colOff>553084</xdr:colOff>
      <xdr:row>183</xdr:row>
      <xdr:rowOff>132714</xdr:rowOff>
    </xdr:to>
    <xdr:sp macro="" textlink="">
      <xdr:nvSpPr>
        <xdr:cNvPr id="242" name="253 Redondear rectángulo de esquina diagonal">
          <a:extLst>
            <a:ext uri="{FF2B5EF4-FFF2-40B4-BE49-F238E27FC236}">
              <a16:creationId xmlns:a16="http://schemas.microsoft.com/office/drawing/2014/main" id="{00000000-0008-0000-0000-0000F2000000}"/>
            </a:ext>
          </a:extLst>
        </xdr:cNvPr>
        <xdr:cNvSpPr/>
      </xdr:nvSpPr>
      <xdr:spPr>
        <a:xfrm>
          <a:off x="3230244" y="4693348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C5228</a:t>
          </a:r>
        </a:p>
      </xdr:txBody>
    </xdr:sp>
    <xdr:clientData/>
  </xdr:twoCellAnchor>
  <xdr:twoCellAnchor editAs="oneCell">
    <xdr:from>
      <xdr:col>8</xdr:col>
      <xdr:colOff>9524</xdr:colOff>
      <xdr:row>183</xdr:row>
      <xdr:rowOff>9524</xdr:rowOff>
    </xdr:from>
    <xdr:to>
      <xdr:col>8</xdr:col>
      <xdr:colOff>553084</xdr:colOff>
      <xdr:row>183</xdr:row>
      <xdr:rowOff>132714</xdr:rowOff>
    </xdr:to>
    <xdr:sp macro="" textlink="">
      <xdr:nvSpPr>
        <xdr:cNvPr id="243" name="254 Redondear rectángulo de esquina diagonal">
          <a:extLst>
            <a:ext uri="{FF2B5EF4-FFF2-40B4-BE49-F238E27FC236}">
              <a16:creationId xmlns:a16="http://schemas.microsoft.com/office/drawing/2014/main" id="{00000000-0008-0000-0000-0000F3000000}"/>
            </a:ext>
          </a:extLst>
        </xdr:cNvPr>
        <xdr:cNvSpPr/>
      </xdr:nvSpPr>
      <xdr:spPr>
        <a:xfrm>
          <a:off x="3804284" y="4693348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C5229</a:t>
          </a:r>
        </a:p>
      </xdr:txBody>
    </xdr:sp>
    <xdr:clientData/>
  </xdr:twoCellAnchor>
  <xdr:twoCellAnchor editAs="oneCell">
    <xdr:from>
      <xdr:col>9</xdr:col>
      <xdr:colOff>9524</xdr:colOff>
      <xdr:row>183</xdr:row>
      <xdr:rowOff>9525</xdr:rowOff>
    </xdr:from>
    <xdr:to>
      <xdr:col>10</xdr:col>
      <xdr:colOff>1451</xdr:colOff>
      <xdr:row>183</xdr:row>
      <xdr:rowOff>97790</xdr:rowOff>
    </xdr:to>
    <xdr:sp macro="" textlink="">
      <xdr:nvSpPr>
        <xdr:cNvPr id="244" name="255 Redondear rectángulo de esquina diagonal">
          <a:extLst>
            <a:ext uri="{FF2B5EF4-FFF2-40B4-BE49-F238E27FC236}">
              <a16:creationId xmlns:a16="http://schemas.microsoft.com/office/drawing/2014/main" id="{00000000-0008-0000-0000-0000F4000000}"/>
            </a:ext>
          </a:extLst>
        </xdr:cNvPr>
        <xdr:cNvSpPr/>
      </xdr:nvSpPr>
      <xdr:spPr>
        <a:xfrm>
          <a:off x="4378324" y="4693348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C5230</a:t>
          </a:r>
        </a:p>
      </xdr:txBody>
    </xdr:sp>
    <xdr:clientData/>
  </xdr:twoCellAnchor>
  <xdr:twoCellAnchor editAs="oneCell">
    <xdr:from>
      <xdr:col>11</xdr:col>
      <xdr:colOff>9524</xdr:colOff>
      <xdr:row>183</xdr:row>
      <xdr:rowOff>9525</xdr:rowOff>
    </xdr:from>
    <xdr:to>
      <xdr:col>11</xdr:col>
      <xdr:colOff>516889</xdr:colOff>
      <xdr:row>183</xdr:row>
      <xdr:rowOff>97790</xdr:rowOff>
    </xdr:to>
    <xdr:sp macro="" textlink="">
      <xdr:nvSpPr>
        <xdr:cNvPr id="245" name="256 Redondear rectángulo de esquina diagonal">
          <a:extLst>
            <a:ext uri="{FF2B5EF4-FFF2-40B4-BE49-F238E27FC236}">
              <a16:creationId xmlns:a16="http://schemas.microsoft.com/office/drawing/2014/main" id="{00000000-0008-0000-0000-0000F5000000}"/>
            </a:ext>
          </a:extLst>
        </xdr:cNvPr>
        <xdr:cNvSpPr/>
      </xdr:nvSpPr>
      <xdr:spPr>
        <a:xfrm>
          <a:off x="5424804" y="4693348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C5231</a:t>
          </a:r>
        </a:p>
      </xdr:txBody>
    </xdr:sp>
    <xdr:clientData/>
  </xdr:twoCellAnchor>
  <xdr:twoCellAnchor editAs="oneCell">
    <xdr:from>
      <xdr:col>12</xdr:col>
      <xdr:colOff>9524</xdr:colOff>
      <xdr:row>183</xdr:row>
      <xdr:rowOff>9525</xdr:rowOff>
    </xdr:from>
    <xdr:to>
      <xdr:col>12</xdr:col>
      <xdr:colOff>516889</xdr:colOff>
      <xdr:row>183</xdr:row>
      <xdr:rowOff>97790</xdr:rowOff>
    </xdr:to>
    <xdr:sp macro="" textlink="">
      <xdr:nvSpPr>
        <xdr:cNvPr id="246" name="257 Redondear rectángulo de esquina diagonal">
          <a:extLst>
            <a:ext uri="{FF2B5EF4-FFF2-40B4-BE49-F238E27FC236}">
              <a16:creationId xmlns:a16="http://schemas.microsoft.com/office/drawing/2014/main" id="{00000000-0008-0000-0000-0000F6000000}"/>
            </a:ext>
          </a:extLst>
        </xdr:cNvPr>
        <xdr:cNvSpPr/>
      </xdr:nvSpPr>
      <xdr:spPr>
        <a:xfrm>
          <a:off x="5998844" y="4693348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C5232</a:t>
          </a:r>
        </a:p>
      </xdr:txBody>
    </xdr:sp>
    <xdr:clientData/>
  </xdr:twoCellAnchor>
  <xdr:twoCellAnchor editAs="oneCell">
    <xdr:from>
      <xdr:col>6</xdr:col>
      <xdr:colOff>866</xdr:colOff>
      <xdr:row>183</xdr:row>
      <xdr:rowOff>26845</xdr:rowOff>
    </xdr:from>
    <xdr:to>
      <xdr:col>7</xdr:col>
      <xdr:colOff>15759</xdr:colOff>
      <xdr:row>183</xdr:row>
      <xdr:rowOff>133938</xdr:rowOff>
    </xdr:to>
    <xdr:sp macro="" textlink="">
      <xdr:nvSpPr>
        <xdr:cNvPr id="588" name="783 Redondear rectángulo de esquina diagonal">
          <a:extLst>
            <a:ext uri="{FF2B5EF4-FFF2-40B4-BE49-F238E27FC236}">
              <a16:creationId xmlns:a16="http://schemas.microsoft.com/office/drawing/2014/main" id="{00000000-0008-0000-0000-00004C020000}"/>
            </a:ext>
          </a:extLst>
        </xdr:cNvPr>
        <xdr:cNvSpPr/>
      </xdr:nvSpPr>
      <xdr:spPr>
        <a:xfrm>
          <a:off x="2496416" y="49042495"/>
          <a:ext cx="323736" cy="9375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C5227A</a:t>
          </a:r>
        </a:p>
      </xdr:txBody>
    </xdr:sp>
    <xdr:clientData/>
  </xdr:twoCellAnchor>
  <xdr:twoCellAnchor editAs="oneCell">
    <xdr:from>
      <xdr:col>10</xdr:col>
      <xdr:colOff>9525</xdr:colOff>
      <xdr:row>183</xdr:row>
      <xdr:rowOff>9526</xdr:rowOff>
    </xdr:from>
    <xdr:to>
      <xdr:col>10</xdr:col>
      <xdr:colOff>457200</xdr:colOff>
      <xdr:row>183</xdr:row>
      <xdr:rowOff>96117</xdr:rowOff>
    </xdr:to>
    <xdr:sp macro="" textlink="">
      <xdr:nvSpPr>
        <xdr:cNvPr id="591" name="786 Redondear rectángulo de esquina diagonal">
          <a:extLst>
            <a:ext uri="{FF2B5EF4-FFF2-40B4-BE49-F238E27FC236}">
              <a16:creationId xmlns:a16="http://schemas.microsoft.com/office/drawing/2014/main" id="{00000000-0008-0000-0000-00004F020000}"/>
            </a:ext>
          </a:extLst>
        </xdr:cNvPr>
        <xdr:cNvSpPr/>
      </xdr:nvSpPr>
      <xdr:spPr>
        <a:xfrm>
          <a:off x="4629150" y="49025176"/>
          <a:ext cx="449406" cy="7706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C5230A</a:t>
          </a:r>
        </a:p>
      </xdr:txBody>
    </xdr:sp>
    <xdr:clientData/>
  </xdr:twoCellAnchor>
  <xdr:twoCellAnchor editAs="oneCell">
    <xdr:from>
      <xdr:col>3</xdr:col>
      <xdr:colOff>9525</xdr:colOff>
      <xdr:row>182</xdr:row>
      <xdr:rowOff>19049</xdr:rowOff>
    </xdr:from>
    <xdr:to>
      <xdr:col>3</xdr:col>
      <xdr:colOff>441094</xdr:colOff>
      <xdr:row>182</xdr:row>
      <xdr:rowOff>135255</xdr:rowOff>
    </xdr:to>
    <xdr:sp macro="" textlink="">
      <xdr:nvSpPr>
        <xdr:cNvPr id="231" name="242 Redondear rectángulo de esquina diagonal">
          <a:extLst>
            <a:ext uri="{FF2B5EF4-FFF2-40B4-BE49-F238E27FC236}">
              <a16:creationId xmlns:a16="http://schemas.microsoft.com/office/drawing/2014/main" id="{00000000-0008-0000-0000-0000E7000000}"/>
            </a:ext>
          </a:extLst>
        </xdr:cNvPr>
        <xdr:cNvSpPr/>
      </xdr:nvSpPr>
      <xdr:spPr>
        <a:xfrm>
          <a:off x="1343025" y="49890362"/>
          <a:ext cx="419100" cy="12382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C5217</a:t>
          </a:r>
        </a:p>
      </xdr:txBody>
    </xdr:sp>
    <xdr:clientData/>
  </xdr:twoCellAnchor>
  <xdr:twoCellAnchor editAs="oneCell">
    <xdr:from>
      <xdr:col>3</xdr:col>
      <xdr:colOff>388940</xdr:colOff>
      <xdr:row>182</xdr:row>
      <xdr:rowOff>19049</xdr:rowOff>
    </xdr:from>
    <xdr:to>
      <xdr:col>4</xdr:col>
      <xdr:colOff>363886</xdr:colOff>
      <xdr:row>182</xdr:row>
      <xdr:rowOff>150812</xdr:rowOff>
    </xdr:to>
    <xdr:sp macro="" textlink="">
      <xdr:nvSpPr>
        <xdr:cNvPr id="232" name="243 Redondear rectángulo de esquina diagonal">
          <a:extLst>
            <a:ext uri="{FF2B5EF4-FFF2-40B4-BE49-F238E27FC236}">
              <a16:creationId xmlns:a16="http://schemas.microsoft.com/office/drawing/2014/main" id="{00000000-0008-0000-0000-0000E8000000}"/>
            </a:ext>
          </a:extLst>
        </xdr:cNvPr>
        <xdr:cNvSpPr/>
      </xdr:nvSpPr>
      <xdr:spPr>
        <a:xfrm>
          <a:off x="1722440" y="48152049"/>
          <a:ext cx="439449" cy="13176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C5218</a:t>
          </a:r>
        </a:p>
      </xdr:txBody>
    </xdr:sp>
    <xdr:clientData/>
  </xdr:twoCellAnchor>
  <xdr:twoCellAnchor editAs="oneCell">
    <xdr:from>
      <xdr:col>5</xdr:col>
      <xdr:colOff>9525</xdr:colOff>
      <xdr:row>182</xdr:row>
      <xdr:rowOff>9524</xdr:rowOff>
    </xdr:from>
    <xdr:to>
      <xdr:col>6</xdr:col>
      <xdr:colOff>21717</xdr:colOff>
      <xdr:row>182</xdr:row>
      <xdr:rowOff>135921</xdr:rowOff>
    </xdr:to>
    <xdr:sp macro="" textlink="">
      <xdr:nvSpPr>
        <xdr:cNvPr id="233" name="244 Redondear rectángulo de esquina diagonal">
          <a:extLst>
            <a:ext uri="{FF2B5EF4-FFF2-40B4-BE49-F238E27FC236}">
              <a16:creationId xmlns:a16="http://schemas.microsoft.com/office/drawing/2014/main" id="{00000000-0008-0000-0000-0000E9000000}"/>
            </a:ext>
          </a:extLst>
        </xdr:cNvPr>
        <xdr:cNvSpPr/>
      </xdr:nvSpPr>
      <xdr:spPr>
        <a:xfrm>
          <a:off x="2295525" y="46522004"/>
          <a:ext cx="513842" cy="13401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C5219</a:t>
          </a:r>
        </a:p>
      </xdr:txBody>
    </xdr:sp>
    <xdr:clientData/>
  </xdr:twoCellAnchor>
  <xdr:twoCellAnchor editAs="oneCell">
    <xdr:from>
      <xdr:col>7</xdr:col>
      <xdr:colOff>9524</xdr:colOff>
      <xdr:row>182</xdr:row>
      <xdr:rowOff>9524</xdr:rowOff>
    </xdr:from>
    <xdr:to>
      <xdr:col>7</xdr:col>
      <xdr:colOff>553084</xdr:colOff>
      <xdr:row>182</xdr:row>
      <xdr:rowOff>132714</xdr:rowOff>
    </xdr:to>
    <xdr:sp macro="" textlink="">
      <xdr:nvSpPr>
        <xdr:cNvPr id="234" name="245 Redondear rectángulo de esquina diagonal">
          <a:extLst>
            <a:ext uri="{FF2B5EF4-FFF2-40B4-BE49-F238E27FC236}">
              <a16:creationId xmlns:a16="http://schemas.microsoft.com/office/drawing/2014/main" id="{00000000-0008-0000-0000-0000EA000000}"/>
            </a:ext>
          </a:extLst>
        </xdr:cNvPr>
        <xdr:cNvSpPr/>
      </xdr:nvSpPr>
      <xdr:spPr>
        <a:xfrm>
          <a:off x="3230244" y="4661344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C5220</a:t>
          </a:r>
        </a:p>
      </xdr:txBody>
    </xdr:sp>
    <xdr:clientData/>
  </xdr:twoCellAnchor>
  <xdr:twoCellAnchor editAs="oneCell">
    <xdr:from>
      <xdr:col>8</xdr:col>
      <xdr:colOff>9524</xdr:colOff>
      <xdr:row>182</xdr:row>
      <xdr:rowOff>9524</xdr:rowOff>
    </xdr:from>
    <xdr:to>
      <xdr:col>8</xdr:col>
      <xdr:colOff>553084</xdr:colOff>
      <xdr:row>182</xdr:row>
      <xdr:rowOff>132714</xdr:rowOff>
    </xdr:to>
    <xdr:sp macro="" textlink="">
      <xdr:nvSpPr>
        <xdr:cNvPr id="235" name="246 Redondear rectángulo de esquina diagonal">
          <a:extLst>
            <a:ext uri="{FF2B5EF4-FFF2-40B4-BE49-F238E27FC236}">
              <a16:creationId xmlns:a16="http://schemas.microsoft.com/office/drawing/2014/main" id="{00000000-0008-0000-0000-0000EB000000}"/>
            </a:ext>
          </a:extLst>
        </xdr:cNvPr>
        <xdr:cNvSpPr/>
      </xdr:nvSpPr>
      <xdr:spPr>
        <a:xfrm>
          <a:off x="3804284" y="4661344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C5221</a:t>
          </a:r>
        </a:p>
      </xdr:txBody>
    </xdr:sp>
    <xdr:clientData/>
  </xdr:twoCellAnchor>
  <xdr:twoCellAnchor editAs="oneCell">
    <xdr:from>
      <xdr:col>9</xdr:col>
      <xdr:colOff>9524</xdr:colOff>
      <xdr:row>182</xdr:row>
      <xdr:rowOff>9525</xdr:rowOff>
    </xdr:from>
    <xdr:to>
      <xdr:col>10</xdr:col>
      <xdr:colOff>1451</xdr:colOff>
      <xdr:row>182</xdr:row>
      <xdr:rowOff>97790</xdr:rowOff>
    </xdr:to>
    <xdr:sp macro="" textlink="">
      <xdr:nvSpPr>
        <xdr:cNvPr id="236" name="247 Redondear rectángulo de esquina diagonal">
          <a:extLst>
            <a:ext uri="{FF2B5EF4-FFF2-40B4-BE49-F238E27FC236}">
              <a16:creationId xmlns:a16="http://schemas.microsoft.com/office/drawing/2014/main" id="{00000000-0008-0000-0000-0000EC000000}"/>
            </a:ext>
          </a:extLst>
        </xdr:cNvPr>
        <xdr:cNvSpPr/>
      </xdr:nvSpPr>
      <xdr:spPr>
        <a:xfrm>
          <a:off x="4378324" y="4661344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C5222</a:t>
          </a:r>
        </a:p>
      </xdr:txBody>
    </xdr:sp>
    <xdr:clientData/>
  </xdr:twoCellAnchor>
  <xdr:twoCellAnchor editAs="oneCell">
    <xdr:from>
      <xdr:col>11</xdr:col>
      <xdr:colOff>9524</xdr:colOff>
      <xdr:row>182</xdr:row>
      <xdr:rowOff>9525</xdr:rowOff>
    </xdr:from>
    <xdr:to>
      <xdr:col>11</xdr:col>
      <xdr:colOff>516889</xdr:colOff>
      <xdr:row>182</xdr:row>
      <xdr:rowOff>97790</xdr:rowOff>
    </xdr:to>
    <xdr:sp macro="" textlink="">
      <xdr:nvSpPr>
        <xdr:cNvPr id="237" name="248 Redondear rectángulo de esquina diagonal">
          <a:extLst>
            <a:ext uri="{FF2B5EF4-FFF2-40B4-BE49-F238E27FC236}">
              <a16:creationId xmlns:a16="http://schemas.microsoft.com/office/drawing/2014/main" id="{00000000-0008-0000-0000-0000ED000000}"/>
            </a:ext>
          </a:extLst>
        </xdr:cNvPr>
        <xdr:cNvSpPr/>
      </xdr:nvSpPr>
      <xdr:spPr>
        <a:xfrm>
          <a:off x="5424804" y="4661344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C5223</a:t>
          </a:r>
        </a:p>
      </xdr:txBody>
    </xdr:sp>
    <xdr:clientData/>
  </xdr:twoCellAnchor>
  <xdr:twoCellAnchor editAs="oneCell">
    <xdr:from>
      <xdr:col>12</xdr:col>
      <xdr:colOff>9524</xdr:colOff>
      <xdr:row>182</xdr:row>
      <xdr:rowOff>9525</xdr:rowOff>
    </xdr:from>
    <xdr:to>
      <xdr:col>12</xdr:col>
      <xdr:colOff>516889</xdr:colOff>
      <xdr:row>182</xdr:row>
      <xdr:rowOff>97790</xdr:rowOff>
    </xdr:to>
    <xdr:sp macro="" textlink="">
      <xdr:nvSpPr>
        <xdr:cNvPr id="238" name="249 Redondear rectángulo de esquina diagonal">
          <a:extLst>
            <a:ext uri="{FF2B5EF4-FFF2-40B4-BE49-F238E27FC236}">
              <a16:creationId xmlns:a16="http://schemas.microsoft.com/office/drawing/2014/main" id="{00000000-0008-0000-0000-0000EE000000}"/>
            </a:ext>
          </a:extLst>
        </xdr:cNvPr>
        <xdr:cNvSpPr/>
      </xdr:nvSpPr>
      <xdr:spPr>
        <a:xfrm>
          <a:off x="5998844" y="4661344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C5224</a:t>
          </a:r>
        </a:p>
      </xdr:txBody>
    </xdr:sp>
    <xdr:clientData/>
  </xdr:twoCellAnchor>
  <xdr:twoCellAnchor editAs="oneCell">
    <xdr:from>
      <xdr:col>5</xdr:col>
      <xdr:colOff>468457</xdr:colOff>
      <xdr:row>182</xdr:row>
      <xdr:rowOff>867</xdr:rowOff>
    </xdr:from>
    <xdr:to>
      <xdr:col>7</xdr:col>
      <xdr:colOff>953</xdr:colOff>
      <xdr:row>182</xdr:row>
      <xdr:rowOff>117577</xdr:rowOff>
    </xdr:to>
    <xdr:sp macro="" textlink="">
      <xdr:nvSpPr>
        <xdr:cNvPr id="587" name="781 Redondear rectángulo de esquina diagonal">
          <a:extLst>
            <a:ext uri="{FF2B5EF4-FFF2-40B4-BE49-F238E27FC236}">
              <a16:creationId xmlns:a16="http://schemas.microsoft.com/office/drawing/2014/main" id="{00000000-0008-0000-0000-00004B020000}"/>
            </a:ext>
          </a:extLst>
        </xdr:cNvPr>
        <xdr:cNvSpPr/>
      </xdr:nvSpPr>
      <xdr:spPr>
        <a:xfrm>
          <a:off x="2497282" y="48692667"/>
          <a:ext cx="323736" cy="11671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C5219A</a:t>
          </a:r>
        </a:p>
      </xdr:txBody>
    </xdr:sp>
    <xdr:clientData/>
  </xdr:twoCellAnchor>
  <xdr:twoCellAnchor editAs="oneCell">
    <xdr:from>
      <xdr:col>10</xdr:col>
      <xdr:colOff>18182</xdr:colOff>
      <xdr:row>182</xdr:row>
      <xdr:rowOff>14292</xdr:rowOff>
    </xdr:from>
    <xdr:to>
      <xdr:col>10</xdr:col>
      <xdr:colOff>476249</xdr:colOff>
      <xdr:row>182</xdr:row>
      <xdr:rowOff>134563</xdr:rowOff>
    </xdr:to>
    <xdr:sp macro="" textlink="">
      <xdr:nvSpPr>
        <xdr:cNvPr id="590" name="785 Redondear rectángulo de esquina diagonal">
          <a:extLst>
            <a:ext uri="{FF2B5EF4-FFF2-40B4-BE49-F238E27FC236}">
              <a16:creationId xmlns:a16="http://schemas.microsoft.com/office/drawing/2014/main" id="{00000000-0008-0000-0000-00004E020000}"/>
            </a:ext>
          </a:extLst>
        </xdr:cNvPr>
        <xdr:cNvSpPr/>
      </xdr:nvSpPr>
      <xdr:spPr>
        <a:xfrm>
          <a:off x="4637807" y="48706092"/>
          <a:ext cx="466725" cy="10693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C5222A</a:t>
          </a:r>
        </a:p>
      </xdr:txBody>
    </xdr:sp>
    <xdr:clientData/>
  </xdr:twoCellAnchor>
  <xdr:twoCellAnchor editAs="oneCell">
    <xdr:from>
      <xdr:col>3</xdr:col>
      <xdr:colOff>9525</xdr:colOff>
      <xdr:row>181</xdr:row>
      <xdr:rowOff>19049</xdr:rowOff>
    </xdr:from>
    <xdr:to>
      <xdr:col>3</xdr:col>
      <xdr:colOff>397279</xdr:colOff>
      <xdr:row>181</xdr:row>
      <xdr:rowOff>129540</xdr:rowOff>
    </xdr:to>
    <xdr:sp macro="" textlink="">
      <xdr:nvSpPr>
        <xdr:cNvPr id="223" name="234 Redondear rectángulo de esquina diagonal">
          <a:extLst>
            <a:ext uri="{FF2B5EF4-FFF2-40B4-BE49-F238E27FC236}">
              <a16:creationId xmlns:a16="http://schemas.microsoft.com/office/drawing/2014/main" id="{00000000-0008-0000-0000-0000DF000000}"/>
            </a:ext>
          </a:extLst>
        </xdr:cNvPr>
        <xdr:cNvSpPr/>
      </xdr:nvSpPr>
      <xdr:spPr>
        <a:xfrm>
          <a:off x="1352550" y="48386999"/>
          <a:ext cx="371475"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C529</a:t>
          </a:r>
        </a:p>
      </xdr:txBody>
    </xdr:sp>
    <xdr:clientData/>
  </xdr:twoCellAnchor>
  <xdr:twoCellAnchor editAs="oneCell">
    <xdr:from>
      <xdr:col>4</xdr:col>
      <xdr:colOff>9524</xdr:colOff>
      <xdr:row>181</xdr:row>
      <xdr:rowOff>19049</xdr:rowOff>
    </xdr:from>
    <xdr:to>
      <xdr:col>4</xdr:col>
      <xdr:colOff>417368</xdr:colOff>
      <xdr:row>181</xdr:row>
      <xdr:rowOff>172085</xdr:rowOff>
    </xdr:to>
    <xdr:sp macro="" textlink="">
      <xdr:nvSpPr>
        <xdr:cNvPr id="224" name="235 Redondear rectángulo de esquina diagonal">
          <a:extLst>
            <a:ext uri="{FF2B5EF4-FFF2-40B4-BE49-F238E27FC236}">
              <a16:creationId xmlns:a16="http://schemas.microsoft.com/office/drawing/2014/main" id="{00000000-0008-0000-0000-0000E0000000}"/>
            </a:ext>
          </a:extLst>
        </xdr:cNvPr>
        <xdr:cNvSpPr/>
      </xdr:nvSpPr>
      <xdr:spPr>
        <a:xfrm>
          <a:off x="1724024" y="49564924"/>
          <a:ext cx="403225" cy="1397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C5210</a:t>
          </a:r>
        </a:p>
      </xdr:txBody>
    </xdr:sp>
    <xdr:clientData/>
  </xdr:twoCellAnchor>
  <xdr:twoCellAnchor editAs="oneCell">
    <xdr:from>
      <xdr:col>5</xdr:col>
      <xdr:colOff>9525</xdr:colOff>
      <xdr:row>181</xdr:row>
      <xdr:rowOff>9524</xdr:rowOff>
    </xdr:from>
    <xdr:to>
      <xdr:col>6</xdr:col>
      <xdr:colOff>21717</xdr:colOff>
      <xdr:row>181</xdr:row>
      <xdr:rowOff>135921</xdr:rowOff>
    </xdr:to>
    <xdr:sp macro="" textlink="">
      <xdr:nvSpPr>
        <xdr:cNvPr id="225" name="236 Redondear rectángulo de esquina diagonal">
          <a:extLst>
            <a:ext uri="{FF2B5EF4-FFF2-40B4-BE49-F238E27FC236}">
              <a16:creationId xmlns:a16="http://schemas.microsoft.com/office/drawing/2014/main" id="{00000000-0008-0000-0000-0000E1000000}"/>
            </a:ext>
          </a:extLst>
        </xdr:cNvPr>
        <xdr:cNvSpPr/>
      </xdr:nvSpPr>
      <xdr:spPr>
        <a:xfrm>
          <a:off x="2295525" y="46201964"/>
          <a:ext cx="513842" cy="13401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C5211</a:t>
          </a:r>
        </a:p>
      </xdr:txBody>
    </xdr:sp>
    <xdr:clientData/>
  </xdr:twoCellAnchor>
  <xdr:twoCellAnchor editAs="oneCell">
    <xdr:from>
      <xdr:col>7</xdr:col>
      <xdr:colOff>9524</xdr:colOff>
      <xdr:row>181</xdr:row>
      <xdr:rowOff>9524</xdr:rowOff>
    </xdr:from>
    <xdr:to>
      <xdr:col>7</xdr:col>
      <xdr:colOff>553084</xdr:colOff>
      <xdr:row>181</xdr:row>
      <xdr:rowOff>132714</xdr:rowOff>
    </xdr:to>
    <xdr:sp macro="" textlink="">
      <xdr:nvSpPr>
        <xdr:cNvPr id="226" name="237 Redondear rectángulo de esquina diagonal">
          <a:extLst>
            <a:ext uri="{FF2B5EF4-FFF2-40B4-BE49-F238E27FC236}">
              <a16:creationId xmlns:a16="http://schemas.microsoft.com/office/drawing/2014/main" id="{00000000-0008-0000-0000-0000E2000000}"/>
            </a:ext>
          </a:extLst>
        </xdr:cNvPr>
        <xdr:cNvSpPr/>
      </xdr:nvSpPr>
      <xdr:spPr>
        <a:xfrm>
          <a:off x="3230244" y="4629340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C5212</a:t>
          </a:r>
        </a:p>
      </xdr:txBody>
    </xdr:sp>
    <xdr:clientData/>
  </xdr:twoCellAnchor>
  <xdr:twoCellAnchor editAs="oneCell">
    <xdr:from>
      <xdr:col>8</xdr:col>
      <xdr:colOff>9524</xdr:colOff>
      <xdr:row>181</xdr:row>
      <xdr:rowOff>9524</xdr:rowOff>
    </xdr:from>
    <xdr:to>
      <xdr:col>8</xdr:col>
      <xdr:colOff>553084</xdr:colOff>
      <xdr:row>181</xdr:row>
      <xdr:rowOff>132714</xdr:rowOff>
    </xdr:to>
    <xdr:sp macro="" textlink="">
      <xdr:nvSpPr>
        <xdr:cNvPr id="227" name="238 Redondear rectángulo de esquina diagonal">
          <a:extLst>
            <a:ext uri="{FF2B5EF4-FFF2-40B4-BE49-F238E27FC236}">
              <a16:creationId xmlns:a16="http://schemas.microsoft.com/office/drawing/2014/main" id="{00000000-0008-0000-0000-0000E3000000}"/>
            </a:ext>
          </a:extLst>
        </xdr:cNvPr>
        <xdr:cNvSpPr/>
      </xdr:nvSpPr>
      <xdr:spPr>
        <a:xfrm>
          <a:off x="3804284" y="46293404"/>
          <a:ext cx="534035" cy="13271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C5213</a:t>
          </a:r>
        </a:p>
      </xdr:txBody>
    </xdr:sp>
    <xdr:clientData/>
  </xdr:twoCellAnchor>
  <xdr:twoCellAnchor editAs="oneCell">
    <xdr:from>
      <xdr:col>9</xdr:col>
      <xdr:colOff>9524</xdr:colOff>
      <xdr:row>181</xdr:row>
      <xdr:rowOff>9524</xdr:rowOff>
    </xdr:from>
    <xdr:to>
      <xdr:col>10</xdr:col>
      <xdr:colOff>16509</xdr:colOff>
      <xdr:row>181</xdr:row>
      <xdr:rowOff>135889</xdr:rowOff>
    </xdr:to>
    <xdr:sp macro="" textlink="">
      <xdr:nvSpPr>
        <xdr:cNvPr id="228" name="239 Redondear rectángulo de esquina diagonal">
          <a:extLst>
            <a:ext uri="{FF2B5EF4-FFF2-40B4-BE49-F238E27FC236}">
              <a16:creationId xmlns:a16="http://schemas.microsoft.com/office/drawing/2014/main" id="{00000000-0008-0000-0000-0000E4000000}"/>
            </a:ext>
          </a:extLst>
        </xdr:cNvPr>
        <xdr:cNvSpPr/>
      </xdr:nvSpPr>
      <xdr:spPr>
        <a:xfrm>
          <a:off x="4378324" y="46293404"/>
          <a:ext cx="508635"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a:t>
          </a:r>
        </a:p>
      </xdr:txBody>
    </xdr:sp>
    <xdr:clientData/>
  </xdr:twoCellAnchor>
  <xdr:twoCellAnchor editAs="oneCell">
    <xdr:from>
      <xdr:col>11</xdr:col>
      <xdr:colOff>9524</xdr:colOff>
      <xdr:row>181</xdr:row>
      <xdr:rowOff>9525</xdr:rowOff>
    </xdr:from>
    <xdr:to>
      <xdr:col>11</xdr:col>
      <xdr:colOff>516889</xdr:colOff>
      <xdr:row>181</xdr:row>
      <xdr:rowOff>97790</xdr:rowOff>
    </xdr:to>
    <xdr:sp macro="" textlink="">
      <xdr:nvSpPr>
        <xdr:cNvPr id="229" name="240 Redondear rectángulo de esquina diagonal">
          <a:extLst>
            <a:ext uri="{FF2B5EF4-FFF2-40B4-BE49-F238E27FC236}">
              <a16:creationId xmlns:a16="http://schemas.microsoft.com/office/drawing/2014/main" id="{00000000-0008-0000-0000-0000E5000000}"/>
            </a:ext>
          </a:extLst>
        </xdr:cNvPr>
        <xdr:cNvSpPr/>
      </xdr:nvSpPr>
      <xdr:spPr>
        <a:xfrm>
          <a:off x="5424804" y="4629340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C5215</a:t>
          </a:r>
        </a:p>
      </xdr:txBody>
    </xdr:sp>
    <xdr:clientData/>
  </xdr:twoCellAnchor>
  <xdr:twoCellAnchor editAs="oneCell">
    <xdr:from>
      <xdr:col>12</xdr:col>
      <xdr:colOff>9524</xdr:colOff>
      <xdr:row>181</xdr:row>
      <xdr:rowOff>9525</xdr:rowOff>
    </xdr:from>
    <xdr:to>
      <xdr:col>12</xdr:col>
      <xdr:colOff>516889</xdr:colOff>
      <xdr:row>181</xdr:row>
      <xdr:rowOff>97790</xdr:rowOff>
    </xdr:to>
    <xdr:sp macro="" textlink="">
      <xdr:nvSpPr>
        <xdr:cNvPr id="230" name="241 Redondear rectángulo de esquina diagonal">
          <a:extLst>
            <a:ext uri="{FF2B5EF4-FFF2-40B4-BE49-F238E27FC236}">
              <a16:creationId xmlns:a16="http://schemas.microsoft.com/office/drawing/2014/main" id="{00000000-0008-0000-0000-0000E6000000}"/>
            </a:ext>
          </a:extLst>
        </xdr:cNvPr>
        <xdr:cNvSpPr/>
      </xdr:nvSpPr>
      <xdr:spPr>
        <a:xfrm>
          <a:off x="5998844" y="46293405"/>
          <a:ext cx="503555"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C5216</a:t>
          </a:r>
        </a:p>
      </xdr:txBody>
    </xdr:sp>
    <xdr:clientData/>
  </xdr:twoCellAnchor>
  <xdr:twoCellAnchor editAs="oneCell">
    <xdr:from>
      <xdr:col>5</xdr:col>
      <xdr:colOff>460375</xdr:colOff>
      <xdr:row>181</xdr:row>
      <xdr:rowOff>34531</xdr:rowOff>
    </xdr:from>
    <xdr:to>
      <xdr:col>7</xdr:col>
      <xdr:colOff>0</xdr:colOff>
      <xdr:row>181</xdr:row>
      <xdr:rowOff>150812</xdr:rowOff>
    </xdr:to>
    <xdr:sp macro="" textlink="">
      <xdr:nvSpPr>
        <xdr:cNvPr id="586" name="779 Redondear rectángulo de esquina diagonal">
          <a:extLst>
            <a:ext uri="{FF2B5EF4-FFF2-40B4-BE49-F238E27FC236}">
              <a16:creationId xmlns:a16="http://schemas.microsoft.com/office/drawing/2014/main" id="{00000000-0008-0000-0000-00004A020000}"/>
            </a:ext>
          </a:extLst>
        </xdr:cNvPr>
        <xdr:cNvSpPr/>
      </xdr:nvSpPr>
      <xdr:spPr>
        <a:xfrm>
          <a:off x="2563813" y="49580406"/>
          <a:ext cx="464769" cy="1162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C5211A</a:t>
          </a:r>
        </a:p>
      </xdr:txBody>
    </xdr:sp>
    <xdr:clientData/>
  </xdr:twoCellAnchor>
  <xdr:twoCellAnchor editAs="oneCell">
    <xdr:from>
      <xdr:col>10</xdr:col>
      <xdr:colOff>15263</xdr:colOff>
      <xdr:row>181</xdr:row>
      <xdr:rowOff>9525</xdr:rowOff>
    </xdr:from>
    <xdr:to>
      <xdr:col>11</xdr:col>
      <xdr:colOff>54725</xdr:colOff>
      <xdr:row>181</xdr:row>
      <xdr:rowOff>93759</xdr:rowOff>
    </xdr:to>
    <xdr:sp macro="" textlink="">
      <xdr:nvSpPr>
        <xdr:cNvPr id="589" name="784 Redondear rectángulo de esquina diagonal">
          <a:extLst>
            <a:ext uri="{FF2B5EF4-FFF2-40B4-BE49-F238E27FC236}">
              <a16:creationId xmlns:a16="http://schemas.microsoft.com/office/drawing/2014/main" id="{00000000-0008-0000-0000-00004D020000}"/>
            </a:ext>
          </a:extLst>
        </xdr:cNvPr>
        <xdr:cNvSpPr/>
      </xdr:nvSpPr>
      <xdr:spPr>
        <a:xfrm>
          <a:off x="4634888" y="48377475"/>
          <a:ext cx="584812" cy="9375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C5214A</a:t>
          </a:r>
        </a:p>
      </xdr:txBody>
    </xdr:sp>
    <xdr:clientData/>
  </xdr:twoCellAnchor>
  <xdr:twoCellAnchor editAs="oneCell">
    <xdr:from>
      <xdr:col>3</xdr:col>
      <xdr:colOff>9525</xdr:colOff>
      <xdr:row>180</xdr:row>
      <xdr:rowOff>19049</xdr:rowOff>
    </xdr:from>
    <xdr:to>
      <xdr:col>3</xdr:col>
      <xdr:colOff>397279</xdr:colOff>
      <xdr:row>180</xdr:row>
      <xdr:rowOff>129540</xdr:rowOff>
    </xdr:to>
    <xdr:sp macro="" textlink="">
      <xdr:nvSpPr>
        <xdr:cNvPr id="215" name="226 Redondear rectángulo de esquina diagonal">
          <a:extLst>
            <a:ext uri="{FF2B5EF4-FFF2-40B4-BE49-F238E27FC236}">
              <a16:creationId xmlns:a16="http://schemas.microsoft.com/office/drawing/2014/main" id="{00000000-0008-0000-0000-0000D7000000}"/>
            </a:ext>
          </a:extLst>
        </xdr:cNvPr>
        <xdr:cNvSpPr/>
      </xdr:nvSpPr>
      <xdr:spPr>
        <a:xfrm>
          <a:off x="1352550" y="48063149"/>
          <a:ext cx="371475"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C521</a:t>
          </a:r>
        </a:p>
      </xdr:txBody>
    </xdr:sp>
    <xdr:clientData/>
  </xdr:twoCellAnchor>
  <xdr:twoCellAnchor editAs="oneCell">
    <xdr:from>
      <xdr:col>4</xdr:col>
      <xdr:colOff>9525</xdr:colOff>
      <xdr:row>180</xdr:row>
      <xdr:rowOff>19049</xdr:rowOff>
    </xdr:from>
    <xdr:to>
      <xdr:col>4</xdr:col>
      <xdr:colOff>402128</xdr:colOff>
      <xdr:row>180</xdr:row>
      <xdr:rowOff>129540</xdr:rowOff>
    </xdr:to>
    <xdr:sp macro="" textlink="">
      <xdr:nvSpPr>
        <xdr:cNvPr id="216" name="227 Redondear rectángulo de esquina diagonal">
          <a:extLst>
            <a:ext uri="{FF2B5EF4-FFF2-40B4-BE49-F238E27FC236}">
              <a16:creationId xmlns:a16="http://schemas.microsoft.com/office/drawing/2014/main" id="{00000000-0008-0000-0000-0000D8000000}"/>
            </a:ext>
          </a:extLst>
        </xdr:cNvPr>
        <xdr:cNvSpPr/>
      </xdr:nvSpPr>
      <xdr:spPr>
        <a:xfrm>
          <a:off x="1733550" y="48063149"/>
          <a:ext cx="333375"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C522</a:t>
          </a:r>
        </a:p>
      </xdr:txBody>
    </xdr:sp>
    <xdr:clientData/>
  </xdr:twoCellAnchor>
  <xdr:twoCellAnchor>
    <xdr:from>
      <xdr:col>6</xdr:col>
      <xdr:colOff>23533</xdr:colOff>
      <xdr:row>180</xdr:row>
      <xdr:rowOff>16528</xdr:rowOff>
    </xdr:from>
    <xdr:to>
      <xdr:col>6</xdr:col>
      <xdr:colOff>423583</xdr:colOff>
      <xdr:row>180</xdr:row>
      <xdr:rowOff>140073</xdr:rowOff>
    </xdr:to>
    <xdr:sp macro="" textlink="">
      <xdr:nvSpPr>
        <xdr:cNvPr id="217" name="228 Redondear rectángulo de esquina diagonal">
          <a:extLst>
            <a:ext uri="{FF2B5EF4-FFF2-40B4-BE49-F238E27FC236}">
              <a16:creationId xmlns:a16="http://schemas.microsoft.com/office/drawing/2014/main" id="{00000000-0008-0000-0000-0000D9000000}"/>
            </a:ext>
          </a:extLst>
        </xdr:cNvPr>
        <xdr:cNvSpPr/>
      </xdr:nvSpPr>
      <xdr:spPr>
        <a:xfrm>
          <a:off x="2519083" y="48060628"/>
          <a:ext cx="304800" cy="12354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C523A</a:t>
          </a:r>
        </a:p>
      </xdr:txBody>
    </xdr:sp>
    <xdr:clientData/>
  </xdr:twoCellAnchor>
  <xdr:twoCellAnchor editAs="oneCell">
    <xdr:from>
      <xdr:col>7</xdr:col>
      <xdr:colOff>9525</xdr:colOff>
      <xdr:row>180</xdr:row>
      <xdr:rowOff>9525</xdr:rowOff>
    </xdr:from>
    <xdr:to>
      <xdr:col>7</xdr:col>
      <xdr:colOff>401955</xdr:colOff>
      <xdr:row>180</xdr:row>
      <xdr:rowOff>133351</xdr:rowOff>
    </xdr:to>
    <xdr:sp macro="" textlink="">
      <xdr:nvSpPr>
        <xdr:cNvPr id="218" name="229 Redondear rectángulo de esquina diagonal">
          <a:extLst>
            <a:ext uri="{FF2B5EF4-FFF2-40B4-BE49-F238E27FC236}">
              <a16:creationId xmlns:a16="http://schemas.microsoft.com/office/drawing/2014/main" id="{00000000-0008-0000-0000-0000DA000000}"/>
            </a:ext>
          </a:extLst>
        </xdr:cNvPr>
        <xdr:cNvSpPr/>
      </xdr:nvSpPr>
      <xdr:spPr>
        <a:xfrm>
          <a:off x="2828925" y="4805362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C524</a:t>
          </a:r>
        </a:p>
      </xdr:txBody>
    </xdr:sp>
    <xdr:clientData/>
  </xdr:twoCellAnchor>
  <xdr:twoCellAnchor editAs="oneCell">
    <xdr:from>
      <xdr:col>8</xdr:col>
      <xdr:colOff>9525</xdr:colOff>
      <xdr:row>180</xdr:row>
      <xdr:rowOff>9525</xdr:rowOff>
    </xdr:from>
    <xdr:to>
      <xdr:col>8</xdr:col>
      <xdr:colOff>401955</xdr:colOff>
      <xdr:row>180</xdr:row>
      <xdr:rowOff>133351</xdr:rowOff>
    </xdr:to>
    <xdr:sp macro="" textlink="">
      <xdr:nvSpPr>
        <xdr:cNvPr id="219" name="230 Redondear rectángulo de esquina diagonal">
          <a:extLst>
            <a:ext uri="{FF2B5EF4-FFF2-40B4-BE49-F238E27FC236}">
              <a16:creationId xmlns:a16="http://schemas.microsoft.com/office/drawing/2014/main" id="{00000000-0008-0000-0000-0000DB000000}"/>
            </a:ext>
          </a:extLst>
        </xdr:cNvPr>
        <xdr:cNvSpPr/>
      </xdr:nvSpPr>
      <xdr:spPr>
        <a:xfrm>
          <a:off x="3429000" y="4805362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a:t>
          </a:r>
        </a:p>
      </xdr:txBody>
    </xdr:sp>
    <xdr:clientData/>
  </xdr:twoCellAnchor>
  <xdr:twoCellAnchor editAs="oneCell">
    <xdr:from>
      <xdr:col>9</xdr:col>
      <xdr:colOff>9525</xdr:colOff>
      <xdr:row>180</xdr:row>
      <xdr:rowOff>9525</xdr:rowOff>
    </xdr:from>
    <xdr:to>
      <xdr:col>9</xdr:col>
      <xdr:colOff>401955</xdr:colOff>
      <xdr:row>180</xdr:row>
      <xdr:rowOff>133351</xdr:rowOff>
    </xdr:to>
    <xdr:sp macro="" textlink="">
      <xdr:nvSpPr>
        <xdr:cNvPr id="220" name="231 Redondear rectángulo de esquina diagonal">
          <a:extLst>
            <a:ext uri="{FF2B5EF4-FFF2-40B4-BE49-F238E27FC236}">
              <a16:creationId xmlns:a16="http://schemas.microsoft.com/office/drawing/2014/main" id="{00000000-0008-0000-0000-0000DC000000}"/>
            </a:ext>
          </a:extLst>
        </xdr:cNvPr>
        <xdr:cNvSpPr/>
      </xdr:nvSpPr>
      <xdr:spPr>
        <a:xfrm>
          <a:off x="4029075" y="4805362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a:t>
          </a:r>
        </a:p>
      </xdr:txBody>
    </xdr:sp>
    <xdr:clientData/>
  </xdr:twoCellAnchor>
  <xdr:twoCellAnchor editAs="oneCell">
    <xdr:from>
      <xdr:col>11</xdr:col>
      <xdr:colOff>9525</xdr:colOff>
      <xdr:row>180</xdr:row>
      <xdr:rowOff>9525</xdr:rowOff>
    </xdr:from>
    <xdr:to>
      <xdr:col>11</xdr:col>
      <xdr:colOff>401955</xdr:colOff>
      <xdr:row>180</xdr:row>
      <xdr:rowOff>133351</xdr:rowOff>
    </xdr:to>
    <xdr:sp macro="" textlink="">
      <xdr:nvSpPr>
        <xdr:cNvPr id="221" name="232 Redondear rectángulo de esquina diagonal">
          <a:extLst>
            <a:ext uri="{FF2B5EF4-FFF2-40B4-BE49-F238E27FC236}">
              <a16:creationId xmlns:a16="http://schemas.microsoft.com/office/drawing/2014/main" id="{00000000-0008-0000-0000-0000DD000000}"/>
            </a:ext>
          </a:extLst>
        </xdr:cNvPr>
        <xdr:cNvSpPr/>
      </xdr:nvSpPr>
      <xdr:spPr>
        <a:xfrm>
          <a:off x="5229225" y="4805362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C527</a:t>
          </a:r>
        </a:p>
      </xdr:txBody>
    </xdr:sp>
    <xdr:clientData/>
  </xdr:twoCellAnchor>
  <xdr:twoCellAnchor editAs="oneCell">
    <xdr:from>
      <xdr:col>12</xdr:col>
      <xdr:colOff>9525</xdr:colOff>
      <xdr:row>180</xdr:row>
      <xdr:rowOff>9525</xdr:rowOff>
    </xdr:from>
    <xdr:to>
      <xdr:col>12</xdr:col>
      <xdr:colOff>401955</xdr:colOff>
      <xdr:row>180</xdr:row>
      <xdr:rowOff>133351</xdr:rowOff>
    </xdr:to>
    <xdr:sp macro="" textlink="">
      <xdr:nvSpPr>
        <xdr:cNvPr id="222" name="233 Redondear rectángulo de esquina diagonal">
          <a:extLst>
            <a:ext uri="{FF2B5EF4-FFF2-40B4-BE49-F238E27FC236}">
              <a16:creationId xmlns:a16="http://schemas.microsoft.com/office/drawing/2014/main" id="{00000000-0008-0000-0000-0000DE000000}"/>
            </a:ext>
          </a:extLst>
        </xdr:cNvPr>
        <xdr:cNvSpPr/>
      </xdr:nvSpPr>
      <xdr:spPr>
        <a:xfrm>
          <a:off x="5829300" y="48053625"/>
          <a:ext cx="400050" cy="11430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C528</a:t>
          </a:r>
        </a:p>
      </xdr:txBody>
    </xdr:sp>
    <xdr:clientData/>
  </xdr:twoCellAnchor>
  <xdr:twoCellAnchor editAs="oneCell">
    <xdr:from>
      <xdr:col>5</xdr:col>
      <xdr:colOff>7845</xdr:colOff>
      <xdr:row>180</xdr:row>
      <xdr:rowOff>7844</xdr:rowOff>
    </xdr:from>
    <xdr:to>
      <xdr:col>5</xdr:col>
      <xdr:colOff>400049</xdr:colOff>
      <xdr:row>180</xdr:row>
      <xdr:rowOff>135199</xdr:rowOff>
    </xdr:to>
    <xdr:sp macro="" textlink="">
      <xdr:nvSpPr>
        <xdr:cNvPr id="425" name="472 Redondear rectángulo de esquina diagonal">
          <a:extLst>
            <a:ext uri="{FF2B5EF4-FFF2-40B4-BE49-F238E27FC236}">
              <a16:creationId xmlns:a16="http://schemas.microsoft.com/office/drawing/2014/main" id="{00000000-0008-0000-0000-0000A9010000}"/>
            </a:ext>
          </a:extLst>
        </xdr:cNvPr>
        <xdr:cNvSpPr/>
      </xdr:nvSpPr>
      <xdr:spPr>
        <a:xfrm>
          <a:off x="2074770" y="48051944"/>
          <a:ext cx="400050" cy="12354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C523</a:t>
          </a:r>
        </a:p>
      </xdr:txBody>
    </xdr:sp>
    <xdr:clientData/>
  </xdr:twoCellAnchor>
  <xdr:twoCellAnchor editAs="oneCell">
    <xdr:from>
      <xdr:col>10</xdr:col>
      <xdr:colOff>87456</xdr:colOff>
      <xdr:row>180</xdr:row>
      <xdr:rowOff>26844</xdr:rowOff>
    </xdr:from>
    <xdr:to>
      <xdr:col>11</xdr:col>
      <xdr:colOff>59177</xdr:colOff>
      <xdr:row>180</xdr:row>
      <xdr:rowOff>98720</xdr:rowOff>
    </xdr:to>
    <xdr:sp macro="" textlink="">
      <xdr:nvSpPr>
        <xdr:cNvPr id="592" name="788 Redondear rectángulo de esquina diagonal">
          <a:extLst>
            <a:ext uri="{FF2B5EF4-FFF2-40B4-BE49-F238E27FC236}">
              <a16:creationId xmlns:a16="http://schemas.microsoft.com/office/drawing/2014/main" id="{00000000-0008-0000-0000-000050020000}"/>
            </a:ext>
          </a:extLst>
        </xdr:cNvPr>
        <xdr:cNvSpPr/>
      </xdr:nvSpPr>
      <xdr:spPr>
        <a:xfrm>
          <a:off x="4969336" y="45990684"/>
          <a:ext cx="501311" cy="8330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C526A</a:t>
          </a:r>
        </a:p>
      </xdr:txBody>
    </xdr:sp>
    <xdr:clientData/>
  </xdr:twoCellAnchor>
  <xdr:twoCellAnchor editAs="oneCell">
    <xdr:from>
      <xdr:col>13</xdr:col>
      <xdr:colOff>9527</xdr:colOff>
      <xdr:row>138</xdr:row>
      <xdr:rowOff>9524</xdr:rowOff>
    </xdr:from>
    <xdr:to>
      <xdr:col>13</xdr:col>
      <xdr:colOff>398144</xdr:colOff>
      <xdr:row>138</xdr:row>
      <xdr:rowOff>98474</xdr:rowOff>
    </xdr:to>
    <xdr:sp macro="" textlink="">
      <xdr:nvSpPr>
        <xdr:cNvPr id="691" name="149 Redondear rectángulo de esquina diagonal">
          <a:extLst>
            <a:ext uri="{FF2B5EF4-FFF2-40B4-BE49-F238E27FC236}">
              <a16:creationId xmlns:a16="http://schemas.microsoft.com/office/drawing/2014/main" id="{00000000-0008-0000-0000-0000B3020000}"/>
            </a:ext>
          </a:extLst>
        </xdr:cNvPr>
        <xdr:cNvSpPr/>
      </xdr:nvSpPr>
      <xdr:spPr>
        <a:xfrm>
          <a:off x="6464546" y="38116851"/>
          <a:ext cx="379411" cy="10038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C414</a:t>
          </a:r>
        </a:p>
      </xdr:txBody>
    </xdr:sp>
    <xdr:clientData/>
  </xdr:twoCellAnchor>
  <xdr:twoCellAnchor editAs="oneCell">
    <xdr:from>
      <xdr:col>13</xdr:col>
      <xdr:colOff>9527</xdr:colOff>
      <xdr:row>140</xdr:row>
      <xdr:rowOff>9524</xdr:rowOff>
    </xdr:from>
    <xdr:to>
      <xdr:col>13</xdr:col>
      <xdr:colOff>363855</xdr:colOff>
      <xdr:row>140</xdr:row>
      <xdr:rowOff>98474</xdr:rowOff>
    </xdr:to>
    <xdr:sp macro="" textlink="">
      <xdr:nvSpPr>
        <xdr:cNvPr id="693" name="153 Redondear rectángulo de esquina diagonal">
          <a:extLst>
            <a:ext uri="{FF2B5EF4-FFF2-40B4-BE49-F238E27FC236}">
              <a16:creationId xmlns:a16="http://schemas.microsoft.com/office/drawing/2014/main" id="{00000000-0008-0000-0000-0000B5020000}"/>
            </a:ext>
          </a:extLst>
        </xdr:cNvPr>
        <xdr:cNvSpPr/>
      </xdr:nvSpPr>
      <xdr:spPr>
        <a:xfrm>
          <a:off x="6408595" y="38429910"/>
          <a:ext cx="361948" cy="10038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C418</a:t>
          </a:r>
        </a:p>
      </xdr:txBody>
    </xdr:sp>
    <xdr:clientData/>
  </xdr:twoCellAnchor>
  <xdr:twoCellAnchor editAs="oneCell">
    <xdr:from>
      <xdr:col>13</xdr:col>
      <xdr:colOff>9527</xdr:colOff>
      <xdr:row>141</xdr:row>
      <xdr:rowOff>1</xdr:rowOff>
    </xdr:from>
    <xdr:to>
      <xdr:col>13</xdr:col>
      <xdr:colOff>419100</xdr:colOff>
      <xdr:row>141</xdr:row>
      <xdr:rowOff>98767</xdr:rowOff>
    </xdr:to>
    <xdr:sp macro="" textlink="">
      <xdr:nvSpPr>
        <xdr:cNvPr id="696" name="157 Redondear rectángulo de esquina diagonal">
          <a:extLst>
            <a:ext uri="{FF2B5EF4-FFF2-40B4-BE49-F238E27FC236}">
              <a16:creationId xmlns:a16="http://schemas.microsoft.com/office/drawing/2014/main" id="{00000000-0008-0000-0000-0000B8020000}"/>
            </a:ext>
          </a:extLst>
        </xdr:cNvPr>
        <xdr:cNvSpPr/>
      </xdr:nvSpPr>
      <xdr:spPr>
        <a:xfrm>
          <a:off x="6464546" y="38678828"/>
          <a:ext cx="411162" cy="1025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C4112</a:t>
          </a:r>
        </a:p>
      </xdr:txBody>
    </xdr:sp>
    <xdr:clientData/>
  </xdr:twoCellAnchor>
  <xdr:twoCellAnchor editAs="oneCell">
    <xdr:from>
      <xdr:col>13</xdr:col>
      <xdr:colOff>9526</xdr:colOff>
      <xdr:row>142</xdr:row>
      <xdr:rowOff>9525</xdr:rowOff>
    </xdr:from>
    <xdr:to>
      <xdr:col>13</xdr:col>
      <xdr:colOff>478789</xdr:colOff>
      <xdr:row>142</xdr:row>
      <xdr:rowOff>94616</xdr:rowOff>
    </xdr:to>
    <xdr:sp macro="" textlink="">
      <xdr:nvSpPr>
        <xdr:cNvPr id="699" name="161 Redondear rectángulo de esquina diagonal">
          <a:extLst>
            <a:ext uri="{FF2B5EF4-FFF2-40B4-BE49-F238E27FC236}">
              <a16:creationId xmlns:a16="http://schemas.microsoft.com/office/drawing/2014/main" id="{00000000-0008-0000-0000-0000BB020000}"/>
            </a:ext>
          </a:extLst>
        </xdr:cNvPr>
        <xdr:cNvSpPr/>
      </xdr:nvSpPr>
      <xdr:spPr>
        <a:xfrm>
          <a:off x="6518276" y="37347525"/>
          <a:ext cx="473073" cy="9842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C4116</a:t>
          </a:r>
        </a:p>
      </xdr:txBody>
    </xdr:sp>
    <xdr:clientData/>
  </xdr:twoCellAnchor>
  <xdr:twoCellAnchor editAs="oneCell">
    <xdr:from>
      <xdr:col>13</xdr:col>
      <xdr:colOff>9527</xdr:colOff>
      <xdr:row>144</xdr:row>
      <xdr:rowOff>9524</xdr:rowOff>
    </xdr:from>
    <xdr:to>
      <xdr:col>13</xdr:col>
      <xdr:colOff>419100</xdr:colOff>
      <xdr:row>144</xdr:row>
      <xdr:rowOff>91440</xdr:rowOff>
    </xdr:to>
    <xdr:sp macro="" textlink="">
      <xdr:nvSpPr>
        <xdr:cNvPr id="704" name="169 Redondear rectángulo de esquina diagonal">
          <a:extLst>
            <a:ext uri="{FF2B5EF4-FFF2-40B4-BE49-F238E27FC236}">
              <a16:creationId xmlns:a16="http://schemas.microsoft.com/office/drawing/2014/main" id="{00000000-0008-0000-0000-0000C0020000}"/>
            </a:ext>
          </a:extLst>
        </xdr:cNvPr>
        <xdr:cNvSpPr/>
      </xdr:nvSpPr>
      <xdr:spPr>
        <a:xfrm>
          <a:off x="6464546" y="39465005"/>
          <a:ext cx="411162" cy="8572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C4124</a:t>
          </a:r>
        </a:p>
      </xdr:txBody>
    </xdr:sp>
    <xdr:clientData/>
  </xdr:twoCellAnchor>
  <xdr:twoCellAnchor editAs="oneCell">
    <xdr:from>
      <xdr:col>13</xdr:col>
      <xdr:colOff>9526</xdr:colOff>
      <xdr:row>145</xdr:row>
      <xdr:rowOff>9524</xdr:rowOff>
    </xdr:from>
    <xdr:to>
      <xdr:col>13</xdr:col>
      <xdr:colOff>398689</xdr:colOff>
      <xdr:row>145</xdr:row>
      <xdr:rowOff>59327</xdr:rowOff>
    </xdr:to>
    <xdr:sp macro="" textlink="">
      <xdr:nvSpPr>
        <xdr:cNvPr id="707" name="173 Redondear rectángulo de esquina diagonal">
          <a:extLst>
            <a:ext uri="{FF2B5EF4-FFF2-40B4-BE49-F238E27FC236}">
              <a16:creationId xmlns:a16="http://schemas.microsoft.com/office/drawing/2014/main" id="{00000000-0008-0000-0000-0000C3020000}"/>
            </a:ext>
          </a:extLst>
        </xdr:cNvPr>
        <xdr:cNvSpPr/>
      </xdr:nvSpPr>
      <xdr:spPr>
        <a:xfrm>
          <a:off x="6535512" y="38098638"/>
          <a:ext cx="398688" cy="6123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C4128</a:t>
          </a:r>
        </a:p>
      </xdr:txBody>
    </xdr:sp>
    <xdr:clientData/>
  </xdr:twoCellAnchor>
  <xdr:twoCellAnchor editAs="oneCell">
    <xdr:from>
      <xdr:col>13</xdr:col>
      <xdr:colOff>5918</xdr:colOff>
      <xdr:row>143</xdr:row>
      <xdr:rowOff>9523</xdr:rowOff>
    </xdr:from>
    <xdr:to>
      <xdr:col>13</xdr:col>
      <xdr:colOff>438150</xdr:colOff>
      <xdr:row>143</xdr:row>
      <xdr:rowOff>91440</xdr:rowOff>
    </xdr:to>
    <xdr:sp macro="" textlink="">
      <xdr:nvSpPr>
        <xdr:cNvPr id="709" name="470 Redondear rectángulo de esquina diagonal">
          <a:extLst>
            <a:ext uri="{FF2B5EF4-FFF2-40B4-BE49-F238E27FC236}">
              <a16:creationId xmlns:a16="http://schemas.microsoft.com/office/drawing/2014/main" id="{00000000-0008-0000-0000-0000C5020000}"/>
            </a:ext>
          </a:extLst>
        </xdr:cNvPr>
        <xdr:cNvSpPr/>
      </xdr:nvSpPr>
      <xdr:spPr>
        <a:xfrm>
          <a:off x="6460937" y="39186581"/>
          <a:ext cx="422707" cy="8572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C4120</a:t>
          </a:r>
        </a:p>
      </xdr:txBody>
    </xdr:sp>
    <xdr:clientData/>
  </xdr:twoCellAnchor>
  <xdr:twoCellAnchor editAs="oneCell">
    <xdr:from>
      <xdr:col>13</xdr:col>
      <xdr:colOff>9527</xdr:colOff>
      <xdr:row>148</xdr:row>
      <xdr:rowOff>9524</xdr:rowOff>
    </xdr:from>
    <xdr:to>
      <xdr:col>13</xdr:col>
      <xdr:colOff>401955</xdr:colOff>
      <xdr:row>148</xdr:row>
      <xdr:rowOff>98767</xdr:rowOff>
    </xdr:to>
    <xdr:sp macro="" textlink="">
      <xdr:nvSpPr>
        <xdr:cNvPr id="746" name="181 Redondear rectángulo de esquina diagonal">
          <a:extLst>
            <a:ext uri="{FF2B5EF4-FFF2-40B4-BE49-F238E27FC236}">
              <a16:creationId xmlns:a16="http://schemas.microsoft.com/office/drawing/2014/main" id="{00000000-0008-0000-0000-0000EA020000}"/>
            </a:ext>
          </a:extLst>
        </xdr:cNvPr>
        <xdr:cNvSpPr/>
      </xdr:nvSpPr>
      <xdr:spPr>
        <a:xfrm>
          <a:off x="6464546" y="40095120"/>
          <a:ext cx="400782" cy="9305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C4136</a:t>
          </a:r>
        </a:p>
      </xdr:txBody>
    </xdr:sp>
    <xdr:clientData/>
  </xdr:twoCellAnchor>
  <xdr:twoCellAnchor editAs="oneCell">
    <xdr:from>
      <xdr:col>13</xdr:col>
      <xdr:colOff>9526</xdr:colOff>
      <xdr:row>150</xdr:row>
      <xdr:rowOff>9526</xdr:rowOff>
    </xdr:from>
    <xdr:to>
      <xdr:col>13</xdr:col>
      <xdr:colOff>441959</xdr:colOff>
      <xdr:row>150</xdr:row>
      <xdr:rowOff>98768</xdr:rowOff>
    </xdr:to>
    <xdr:sp macro="" textlink="">
      <xdr:nvSpPr>
        <xdr:cNvPr id="748" name="185 Redondear rectángulo de esquina diagonal">
          <a:extLst>
            <a:ext uri="{FF2B5EF4-FFF2-40B4-BE49-F238E27FC236}">
              <a16:creationId xmlns:a16="http://schemas.microsoft.com/office/drawing/2014/main" id="{00000000-0008-0000-0000-0000EC020000}"/>
            </a:ext>
          </a:extLst>
        </xdr:cNvPr>
        <xdr:cNvSpPr/>
      </xdr:nvSpPr>
      <xdr:spPr>
        <a:xfrm>
          <a:off x="6464545" y="40542064"/>
          <a:ext cx="427037" cy="9305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C4140</a:t>
          </a:r>
        </a:p>
      </xdr:txBody>
    </xdr:sp>
    <xdr:clientData/>
  </xdr:twoCellAnchor>
  <xdr:twoCellAnchor editAs="oneCell">
    <xdr:from>
      <xdr:col>13</xdr:col>
      <xdr:colOff>1589</xdr:colOff>
      <xdr:row>152</xdr:row>
      <xdr:rowOff>25399</xdr:rowOff>
    </xdr:from>
    <xdr:to>
      <xdr:col>13</xdr:col>
      <xdr:colOff>419100</xdr:colOff>
      <xdr:row>152</xdr:row>
      <xdr:rowOff>98474</xdr:rowOff>
    </xdr:to>
    <xdr:sp macro="" textlink="">
      <xdr:nvSpPr>
        <xdr:cNvPr id="750" name="189 Redondear rectángulo de esquina diagonal">
          <a:extLst>
            <a:ext uri="{FF2B5EF4-FFF2-40B4-BE49-F238E27FC236}">
              <a16:creationId xmlns:a16="http://schemas.microsoft.com/office/drawing/2014/main" id="{00000000-0008-0000-0000-0000EE020000}"/>
            </a:ext>
          </a:extLst>
        </xdr:cNvPr>
        <xdr:cNvSpPr/>
      </xdr:nvSpPr>
      <xdr:spPr>
        <a:xfrm>
          <a:off x="6456608" y="40887649"/>
          <a:ext cx="419099" cy="8450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C4144</a:t>
          </a:r>
        </a:p>
      </xdr:txBody>
    </xdr:sp>
    <xdr:clientData/>
  </xdr:twoCellAnchor>
  <xdr:twoCellAnchor editAs="oneCell">
    <xdr:from>
      <xdr:col>11</xdr:col>
      <xdr:colOff>0</xdr:colOff>
      <xdr:row>140</xdr:row>
      <xdr:rowOff>9526</xdr:rowOff>
    </xdr:from>
    <xdr:to>
      <xdr:col>11</xdr:col>
      <xdr:colOff>401955</xdr:colOff>
      <xdr:row>140</xdr:row>
      <xdr:rowOff>117232</xdr:rowOff>
    </xdr:to>
    <xdr:sp macro="" textlink="">
      <xdr:nvSpPr>
        <xdr:cNvPr id="694" name="154 Redondear rectángulo de esquina diagonal">
          <a:extLst>
            <a:ext uri="{FF2B5EF4-FFF2-40B4-BE49-F238E27FC236}">
              <a16:creationId xmlns:a16="http://schemas.microsoft.com/office/drawing/2014/main" id="{00000000-0008-0000-0000-0000B6020000}"/>
            </a:ext>
          </a:extLst>
        </xdr:cNvPr>
        <xdr:cNvSpPr/>
      </xdr:nvSpPr>
      <xdr:spPr>
        <a:xfrm>
          <a:off x="5334000" y="38446564"/>
          <a:ext cx="412750" cy="10770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C417B</a:t>
          </a:r>
        </a:p>
      </xdr:txBody>
    </xdr:sp>
    <xdr:clientData/>
  </xdr:twoCellAnchor>
  <xdr:twoCellAnchor editAs="oneCell">
    <xdr:from>
      <xdr:col>11</xdr:col>
      <xdr:colOff>7938</xdr:colOff>
      <xdr:row>141</xdr:row>
      <xdr:rowOff>17461</xdr:rowOff>
    </xdr:from>
    <xdr:to>
      <xdr:col>11</xdr:col>
      <xdr:colOff>439240</xdr:colOff>
      <xdr:row>141</xdr:row>
      <xdr:rowOff>93889</xdr:rowOff>
    </xdr:to>
    <xdr:sp macro="" textlink="">
      <xdr:nvSpPr>
        <xdr:cNvPr id="697" name="158 Redondear rectángulo de esquina diagonal">
          <a:extLst>
            <a:ext uri="{FF2B5EF4-FFF2-40B4-BE49-F238E27FC236}">
              <a16:creationId xmlns:a16="http://schemas.microsoft.com/office/drawing/2014/main" id="{00000000-0008-0000-0000-0000B9020000}"/>
            </a:ext>
          </a:extLst>
        </xdr:cNvPr>
        <xdr:cNvSpPr/>
      </xdr:nvSpPr>
      <xdr:spPr>
        <a:xfrm>
          <a:off x="5412695" y="37056104"/>
          <a:ext cx="427492" cy="8595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C4111B</a:t>
          </a:r>
        </a:p>
      </xdr:txBody>
    </xdr:sp>
    <xdr:clientData/>
  </xdr:twoCellAnchor>
  <xdr:twoCellAnchor editAs="oneCell">
    <xdr:from>
      <xdr:col>11</xdr:col>
      <xdr:colOff>7938</xdr:colOff>
      <xdr:row>142</xdr:row>
      <xdr:rowOff>17461</xdr:rowOff>
    </xdr:from>
    <xdr:to>
      <xdr:col>11</xdr:col>
      <xdr:colOff>419100</xdr:colOff>
      <xdr:row>142</xdr:row>
      <xdr:rowOff>96611</xdr:rowOff>
    </xdr:to>
    <xdr:sp macro="" textlink="">
      <xdr:nvSpPr>
        <xdr:cNvPr id="700" name="162 Redondear rectángulo de esquina diagonal">
          <a:extLst>
            <a:ext uri="{FF2B5EF4-FFF2-40B4-BE49-F238E27FC236}">
              <a16:creationId xmlns:a16="http://schemas.microsoft.com/office/drawing/2014/main" id="{00000000-0008-0000-0000-0000BC020000}"/>
            </a:ext>
          </a:extLst>
        </xdr:cNvPr>
        <xdr:cNvSpPr/>
      </xdr:nvSpPr>
      <xdr:spPr>
        <a:xfrm>
          <a:off x="5412695" y="37317361"/>
          <a:ext cx="411162" cy="696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C4115B</a:t>
          </a:r>
        </a:p>
      </xdr:txBody>
    </xdr:sp>
    <xdr:clientData/>
  </xdr:twoCellAnchor>
  <xdr:twoCellAnchor editAs="oneCell">
    <xdr:from>
      <xdr:col>11</xdr:col>
      <xdr:colOff>24469</xdr:colOff>
      <xdr:row>143</xdr:row>
      <xdr:rowOff>25400</xdr:rowOff>
    </xdr:from>
    <xdr:to>
      <xdr:col>11</xdr:col>
      <xdr:colOff>495299</xdr:colOff>
      <xdr:row>143</xdr:row>
      <xdr:rowOff>135402</xdr:rowOff>
    </xdr:to>
    <xdr:sp macro="" textlink="">
      <xdr:nvSpPr>
        <xdr:cNvPr id="702" name="166 Redondear rectángulo de esquina diagonal">
          <a:extLst>
            <a:ext uri="{FF2B5EF4-FFF2-40B4-BE49-F238E27FC236}">
              <a16:creationId xmlns:a16="http://schemas.microsoft.com/office/drawing/2014/main" id="{00000000-0008-0000-0000-0000BE020000}"/>
            </a:ext>
          </a:extLst>
        </xdr:cNvPr>
        <xdr:cNvSpPr/>
      </xdr:nvSpPr>
      <xdr:spPr>
        <a:xfrm>
          <a:off x="5358469" y="39202458"/>
          <a:ext cx="467656" cy="11381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C4119B</a:t>
          </a:r>
        </a:p>
      </xdr:txBody>
    </xdr:sp>
    <xdr:clientData/>
  </xdr:twoCellAnchor>
  <xdr:twoCellAnchor editAs="oneCell">
    <xdr:from>
      <xdr:col>11</xdr:col>
      <xdr:colOff>7937</xdr:colOff>
      <xdr:row>144</xdr:row>
      <xdr:rowOff>17461</xdr:rowOff>
    </xdr:from>
    <xdr:to>
      <xdr:col>11</xdr:col>
      <xdr:colOff>403166</xdr:colOff>
      <xdr:row>144</xdr:row>
      <xdr:rowOff>94384</xdr:rowOff>
    </xdr:to>
    <xdr:sp macro="" textlink="">
      <xdr:nvSpPr>
        <xdr:cNvPr id="705" name="170 Redondear rectángulo de esquina diagonal">
          <a:extLst>
            <a:ext uri="{FF2B5EF4-FFF2-40B4-BE49-F238E27FC236}">
              <a16:creationId xmlns:a16="http://schemas.microsoft.com/office/drawing/2014/main" id="{00000000-0008-0000-0000-0000C1020000}"/>
            </a:ext>
          </a:extLst>
        </xdr:cNvPr>
        <xdr:cNvSpPr/>
      </xdr:nvSpPr>
      <xdr:spPr>
        <a:xfrm>
          <a:off x="5428528" y="39373029"/>
          <a:ext cx="399039" cy="8644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C4123B</a:t>
          </a:r>
        </a:p>
      </xdr:txBody>
    </xdr:sp>
    <xdr:clientData/>
  </xdr:twoCellAnchor>
  <xdr:twoCellAnchor editAs="oneCell">
    <xdr:from>
      <xdr:col>10</xdr:col>
      <xdr:colOff>518822</xdr:colOff>
      <xdr:row>145</xdr:row>
      <xdr:rowOff>17461</xdr:rowOff>
    </xdr:from>
    <xdr:to>
      <xdr:col>11</xdr:col>
      <xdr:colOff>401411</xdr:colOff>
      <xdr:row>145</xdr:row>
      <xdr:rowOff>94162</xdr:rowOff>
    </xdr:to>
    <xdr:sp macro="" textlink="">
      <xdr:nvSpPr>
        <xdr:cNvPr id="708" name="174 Redondear rectángulo de esquina diagonal">
          <a:extLst>
            <a:ext uri="{FF2B5EF4-FFF2-40B4-BE49-F238E27FC236}">
              <a16:creationId xmlns:a16="http://schemas.microsoft.com/office/drawing/2014/main" id="{00000000-0008-0000-0000-0000C4020000}"/>
            </a:ext>
          </a:extLst>
        </xdr:cNvPr>
        <xdr:cNvSpPr/>
      </xdr:nvSpPr>
      <xdr:spPr>
        <a:xfrm>
          <a:off x="5390179" y="38106575"/>
          <a:ext cx="406464" cy="8051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C4127B</a:t>
          </a:r>
        </a:p>
      </xdr:txBody>
    </xdr:sp>
    <xdr:clientData/>
  </xdr:twoCellAnchor>
  <xdr:twoCellAnchor editAs="oneCell">
    <xdr:from>
      <xdr:col>11</xdr:col>
      <xdr:colOff>6960</xdr:colOff>
      <xdr:row>138</xdr:row>
      <xdr:rowOff>15874</xdr:rowOff>
    </xdr:from>
    <xdr:to>
      <xdr:col>11</xdr:col>
      <xdr:colOff>549910</xdr:colOff>
      <xdr:row>138</xdr:row>
      <xdr:rowOff>132714</xdr:rowOff>
    </xdr:to>
    <xdr:sp macro="" textlink="">
      <xdr:nvSpPr>
        <xdr:cNvPr id="731" name="150 Redondear rectángulo de esquina diagonal">
          <a:extLst>
            <a:ext uri="{FF2B5EF4-FFF2-40B4-BE49-F238E27FC236}">
              <a16:creationId xmlns:a16="http://schemas.microsoft.com/office/drawing/2014/main" id="{00000000-0008-0000-0000-0000DB020000}"/>
            </a:ext>
          </a:extLst>
        </xdr:cNvPr>
        <xdr:cNvSpPr/>
      </xdr:nvSpPr>
      <xdr:spPr>
        <a:xfrm>
          <a:off x="5422240" y="36881434"/>
          <a:ext cx="531520" cy="12636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C413B</a:t>
          </a:r>
        </a:p>
      </xdr:txBody>
    </xdr:sp>
    <xdr:clientData/>
  </xdr:twoCellAnchor>
  <xdr:twoCellAnchor editAs="oneCell">
    <xdr:from>
      <xdr:col>12</xdr:col>
      <xdr:colOff>7938</xdr:colOff>
      <xdr:row>138</xdr:row>
      <xdr:rowOff>7938</xdr:rowOff>
    </xdr:from>
    <xdr:to>
      <xdr:col>12</xdr:col>
      <xdr:colOff>419100</xdr:colOff>
      <xdr:row>138</xdr:row>
      <xdr:rowOff>117231</xdr:rowOff>
    </xdr:to>
    <xdr:sp macro="" textlink="">
      <xdr:nvSpPr>
        <xdr:cNvPr id="732" name="150 Redondear rectángulo de esquina diagonal">
          <a:extLst>
            <a:ext uri="{FF2B5EF4-FFF2-40B4-BE49-F238E27FC236}">
              <a16:creationId xmlns:a16="http://schemas.microsoft.com/office/drawing/2014/main" id="{00000000-0008-0000-0000-0000DC020000}"/>
            </a:ext>
          </a:extLst>
        </xdr:cNvPr>
        <xdr:cNvSpPr/>
      </xdr:nvSpPr>
      <xdr:spPr>
        <a:xfrm>
          <a:off x="5913438" y="38115265"/>
          <a:ext cx="412750" cy="10929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C413C</a:t>
          </a:r>
        </a:p>
      </xdr:txBody>
    </xdr:sp>
    <xdr:clientData/>
  </xdr:twoCellAnchor>
  <xdr:twoCellAnchor editAs="oneCell">
    <xdr:from>
      <xdr:col>12</xdr:col>
      <xdr:colOff>1</xdr:colOff>
      <xdr:row>140</xdr:row>
      <xdr:rowOff>9525</xdr:rowOff>
    </xdr:from>
    <xdr:to>
      <xdr:col>12</xdr:col>
      <xdr:colOff>401955</xdr:colOff>
      <xdr:row>140</xdr:row>
      <xdr:rowOff>135255</xdr:rowOff>
    </xdr:to>
    <xdr:sp macro="" textlink="">
      <xdr:nvSpPr>
        <xdr:cNvPr id="733" name="154 Redondear rectángulo de esquina diagonal">
          <a:extLst>
            <a:ext uri="{FF2B5EF4-FFF2-40B4-BE49-F238E27FC236}">
              <a16:creationId xmlns:a16="http://schemas.microsoft.com/office/drawing/2014/main" id="{00000000-0008-0000-0000-0000DD020000}"/>
            </a:ext>
          </a:extLst>
        </xdr:cNvPr>
        <xdr:cNvSpPr/>
      </xdr:nvSpPr>
      <xdr:spPr>
        <a:xfrm>
          <a:off x="5222876" y="39085838"/>
          <a:ext cx="412750" cy="1333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C417C</a:t>
          </a:r>
        </a:p>
      </xdr:txBody>
    </xdr:sp>
    <xdr:clientData/>
  </xdr:twoCellAnchor>
  <xdr:twoCellAnchor editAs="oneCell">
    <xdr:from>
      <xdr:col>12</xdr:col>
      <xdr:colOff>15875</xdr:colOff>
      <xdr:row>141</xdr:row>
      <xdr:rowOff>17464</xdr:rowOff>
    </xdr:from>
    <xdr:to>
      <xdr:col>12</xdr:col>
      <xdr:colOff>511493</xdr:colOff>
      <xdr:row>141</xdr:row>
      <xdr:rowOff>91440</xdr:rowOff>
    </xdr:to>
    <xdr:sp macro="" textlink="">
      <xdr:nvSpPr>
        <xdr:cNvPr id="734" name="158 Redondear rectángulo de esquina diagonal">
          <a:extLst>
            <a:ext uri="{FF2B5EF4-FFF2-40B4-BE49-F238E27FC236}">
              <a16:creationId xmlns:a16="http://schemas.microsoft.com/office/drawing/2014/main" id="{00000000-0008-0000-0000-0000DE020000}"/>
            </a:ext>
          </a:extLst>
        </xdr:cNvPr>
        <xdr:cNvSpPr/>
      </xdr:nvSpPr>
      <xdr:spPr>
        <a:xfrm>
          <a:off x="5988050" y="37417377"/>
          <a:ext cx="484188" cy="7778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C4111C</a:t>
          </a:r>
        </a:p>
      </xdr:txBody>
    </xdr:sp>
    <xdr:clientData/>
  </xdr:twoCellAnchor>
  <xdr:twoCellAnchor editAs="oneCell">
    <xdr:from>
      <xdr:col>12</xdr:col>
      <xdr:colOff>15876</xdr:colOff>
      <xdr:row>142</xdr:row>
      <xdr:rowOff>9525</xdr:rowOff>
    </xdr:from>
    <xdr:to>
      <xdr:col>12</xdr:col>
      <xdr:colOff>495300</xdr:colOff>
      <xdr:row>142</xdr:row>
      <xdr:rowOff>92710</xdr:rowOff>
    </xdr:to>
    <xdr:sp macro="" textlink="">
      <xdr:nvSpPr>
        <xdr:cNvPr id="735" name="162 Redondear rectángulo de esquina diagonal">
          <a:extLst>
            <a:ext uri="{FF2B5EF4-FFF2-40B4-BE49-F238E27FC236}">
              <a16:creationId xmlns:a16="http://schemas.microsoft.com/office/drawing/2014/main" id="{00000000-0008-0000-0000-0000DF020000}"/>
            </a:ext>
          </a:extLst>
        </xdr:cNvPr>
        <xdr:cNvSpPr/>
      </xdr:nvSpPr>
      <xdr:spPr>
        <a:xfrm>
          <a:off x="5978526" y="37347525"/>
          <a:ext cx="479424" cy="793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C4115C</a:t>
          </a:r>
        </a:p>
      </xdr:txBody>
    </xdr:sp>
    <xdr:clientData/>
  </xdr:twoCellAnchor>
  <xdr:twoCellAnchor editAs="oneCell">
    <xdr:from>
      <xdr:col>12</xdr:col>
      <xdr:colOff>16532</xdr:colOff>
      <xdr:row>143</xdr:row>
      <xdr:rowOff>17463</xdr:rowOff>
    </xdr:from>
    <xdr:to>
      <xdr:col>12</xdr:col>
      <xdr:colOff>437803</xdr:colOff>
      <xdr:row>143</xdr:row>
      <xdr:rowOff>112568</xdr:rowOff>
    </xdr:to>
    <xdr:sp macro="" textlink="">
      <xdr:nvSpPr>
        <xdr:cNvPr id="736" name="166 Redondear rectángulo de esquina diagonal">
          <a:extLst>
            <a:ext uri="{FF2B5EF4-FFF2-40B4-BE49-F238E27FC236}">
              <a16:creationId xmlns:a16="http://schemas.microsoft.com/office/drawing/2014/main" id="{00000000-0008-0000-0000-0000E0020000}"/>
            </a:ext>
          </a:extLst>
        </xdr:cNvPr>
        <xdr:cNvSpPr/>
      </xdr:nvSpPr>
      <xdr:spPr>
        <a:xfrm>
          <a:off x="6008623" y="39095940"/>
          <a:ext cx="425081" cy="9510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C4119C</a:t>
          </a:r>
        </a:p>
      </xdr:txBody>
    </xdr:sp>
    <xdr:clientData/>
  </xdr:twoCellAnchor>
  <xdr:twoCellAnchor editAs="oneCell">
    <xdr:from>
      <xdr:col>12</xdr:col>
      <xdr:colOff>7938</xdr:colOff>
      <xdr:row>144</xdr:row>
      <xdr:rowOff>17463</xdr:rowOff>
    </xdr:from>
    <xdr:to>
      <xdr:col>12</xdr:col>
      <xdr:colOff>402128</xdr:colOff>
      <xdr:row>144</xdr:row>
      <xdr:rowOff>112569</xdr:rowOff>
    </xdr:to>
    <xdr:sp macro="" textlink="">
      <xdr:nvSpPr>
        <xdr:cNvPr id="737" name="170 Redondear rectángulo de esquina diagonal">
          <a:extLst>
            <a:ext uri="{FF2B5EF4-FFF2-40B4-BE49-F238E27FC236}">
              <a16:creationId xmlns:a16="http://schemas.microsoft.com/office/drawing/2014/main" id="{00000000-0008-0000-0000-0000E1020000}"/>
            </a:ext>
          </a:extLst>
        </xdr:cNvPr>
        <xdr:cNvSpPr/>
      </xdr:nvSpPr>
      <xdr:spPr>
        <a:xfrm>
          <a:off x="6000029" y="39373031"/>
          <a:ext cx="390380" cy="9510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C4123C</a:t>
          </a:r>
        </a:p>
      </xdr:txBody>
    </xdr:sp>
    <xdr:clientData/>
  </xdr:twoCellAnchor>
  <xdr:twoCellAnchor editAs="oneCell">
    <xdr:from>
      <xdr:col>12</xdr:col>
      <xdr:colOff>15874</xdr:colOff>
      <xdr:row>145</xdr:row>
      <xdr:rowOff>17461</xdr:rowOff>
    </xdr:from>
    <xdr:to>
      <xdr:col>12</xdr:col>
      <xdr:colOff>419100</xdr:colOff>
      <xdr:row>145</xdr:row>
      <xdr:rowOff>96339</xdr:rowOff>
    </xdr:to>
    <xdr:sp macro="" textlink="">
      <xdr:nvSpPr>
        <xdr:cNvPr id="738" name="174 Redondear rectángulo de esquina diagonal">
          <a:extLst>
            <a:ext uri="{FF2B5EF4-FFF2-40B4-BE49-F238E27FC236}">
              <a16:creationId xmlns:a16="http://schemas.microsoft.com/office/drawing/2014/main" id="{00000000-0008-0000-0000-0000E2020000}"/>
            </a:ext>
          </a:extLst>
        </xdr:cNvPr>
        <xdr:cNvSpPr/>
      </xdr:nvSpPr>
      <xdr:spPr>
        <a:xfrm>
          <a:off x="5992131" y="38106575"/>
          <a:ext cx="403226" cy="7506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C4127C</a:t>
          </a:r>
        </a:p>
      </xdr:txBody>
    </xdr:sp>
    <xdr:clientData/>
  </xdr:twoCellAnchor>
  <xdr:twoCellAnchor editAs="oneCell">
    <xdr:from>
      <xdr:col>11</xdr:col>
      <xdr:colOff>1588</xdr:colOff>
      <xdr:row>147</xdr:row>
      <xdr:rowOff>7936</xdr:rowOff>
    </xdr:from>
    <xdr:to>
      <xdr:col>11</xdr:col>
      <xdr:colOff>402174</xdr:colOff>
      <xdr:row>147</xdr:row>
      <xdr:rowOff>131654</xdr:rowOff>
    </xdr:to>
    <xdr:sp macro="" textlink="">
      <xdr:nvSpPr>
        <xdr:cNvPr id="763" name="178 Redondear rectángulo de esquina diagonal">
          <a:extLst>
            <a:ext uri="{FF2B5EF4-FFF2-40B4-BE49-F238E27FC236}">
              <a16:creationId xmlns:a16="http://schemas.microsoft.com/office/drawing/2014/main" id="{00000000-0008-0000-0000-0000FB020000}"/>
            </a:ext>
          </a:extLst>
        </xdr:cNvPr>
        <xdr:cNvSpPr/>
      </xdr:nvSpPr>
      <xdr:spPr>
        <a:xfrm>
          <a:off x="5422179" y="39822436"/>
          <a:ext cx="396776" cy="13324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C4131B</a:t>
          </a:r>
        </a:p>
      </xdr:txBody>
    </xdr:sp>
    <xdr:clientData/>
  </xdr:twoCellAnchor>
  <xdr:twoCellAnchor editAs="oneCell">
    <xdr:from>
      <xdr:col>11</xdr:col>
      <xdr:colOff>23120</xdr:colOff>
      <xdr:row>147</xdr:row>
      <xdr:rowOff>255439</xdr:rowOff>
    </xdr:from>
    <xdr:to>
      <xdr:col>11</xdr:col>
      <xdr:colOff>437062</xdr:colOff>
      <xdr:row>148</xdr:row>
      <xdr:rowOff>76200</xdr:rowOff>
    </xdr:to>
    <xdr:sp macro="" textlink="">
      <xdr:nvSpPr>
        <xdr:cNvPr id="764" name="182 Redondear rectángulo de esquina diagonal">
          <a:extLst>
            <a:ext uri="{FF2B5EF4-FFF2-40B4-BE49-F238E27FC236}">
              <a16:creationId xmlns:a16="http://schemas.microsoft.com/office/drawing/2014/main" id="{00000000-0008-0000-0000-0000FC020000}"/>
            </a:ext>
          </a:extLst>
        </xdr:cNvPr>
        <xdr:cNvSpPr/>
      </xdr:nvSpPr>
      <xdr:spPr>
        <a:xfrm>
          <a:off x="5427877" y="38578596"/>
          <a:ext cx="417752" cy="8746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C4135B</a:t>
          </a:r>
        </a:p>
      </xdr:txBody>
    </xdr:sp>
    <xdr:clientData/>
  </xdr:twoCellAnchor>
  <xdr:twoCellAnchor editAs="oneCell">
    <xdr:from>
      <xdr:col>11</xdr:col>
      <xdr:colOff>31751</xdr:colOff>
      <xdr:row>150</xdr:row>
      <xdr:rowOff>31749</xdr:rowOff>
    </xdr:from>
    <xdr:to>
      <xdr:col>11</xdr:col>
      <xdr:colOff>439511</xdr:colOff>
      <xdr:row>150</xdr:row>
      <xdr:rowOff>96610</xdr:rowOff>
    </xdr:to>
    <xdr:sp macro="" textlink="">
      <xdr:nvSpPr>
        <xdr:cNvPr id="765" name="186 Redondear rectángulo de esquina diagonal">
          <a:extLst>
            <a:ext uri="{FF2B5EF4-FFF2-40B4-BE49-F238E27FC236}">
              <a16:creationId xmlns:a16="http://schemas.microsoft.com/office/drawing/2014/main" id="{00000000-0008-0000-0000-0000FD020000}"/>
            </a:ext>
          </a:extLst>
        </xdr:cNvPr>
        <xdr:cNvSpPr/>
      </xdr:nvSpPr>
      <xdr:spPr>
        <a:xfrm>
          <a:off x="5436508" y="38910078"/>
          <a:ext cx="398235" cy="5533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C4139B</a:t>
          </a:r>
        </a:p>
      </xdr:txBody>
    </xdr:sp>
    <xdr:clientData/>
  </xdr:twoCellAnchor>
  <xdr:twoCellAnchor editAs="oneCell">
    <xdr:from>
      <xdr:col>11</xdr:col>
      <xdr:colOff>15873</xdr:colOff>
      <xdr:row>152</xdr:row>
      <xdr:rowOff>23811</xdr:rowOff>
    </xdr:from>
    <xdr:to>
      <xdr:col>11</xdr:col>
      <xdr:colOff>439239</xdr:colOff>
      <xdr:row>152</xdr:row>
      <xdr:rowOff>93889</xdr:rowOff>
    </xdr:to>
    <xdr:sp macro="" textlink="">
      <xdr:nvSpPr>
        <xdr:cNvPr id="766" name="190 Redondear rectángulo de esquina diagonal">
          <a:extLst>
            <a:ext uri="{FF2B5EF4-FFF2-40B4-BE49-F238E27FC236}">
              <a16:creationId xmlns:a16="http://schemas.microsoft.com/office/drawing/2014/main" id="{00000000-0008-0000-0000-0000FE020000}"/>
            </a:ext>
          </a:extLst>
        </xdr:cNvPr>
        <xdr:cNvSpPr/>
      </xdr:nvSpPr>
      <xdr:spPr>
        <a:xfrm>
          <a:off x="5420630" y="39266811"/>
          <a:ext cx="419556" cy="7960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C4143B</a:t>
          </a:r>
        </a:p>
      </xdr:txBody>
    </xdr:sp>
    <xdr:clientData/>
  </xdr:twoCellAnchor>
  <xdr:twoCellAnchor editAs="oneCell">
    <xdr:from>
      <xdr:col>12</xdr:col>
      <xdr:colOff>7937</xdr:colOff>
      <xdr:row>147</xdr:row>
      <xdr:rowOff>7937</xdr:rowOff>
    </xdr:from>
    <xdr:to>
      <xdr:col>12</xdr:col>
      <xdr:colOff>402758</xdr:colOff>
      <xdr:row>147</xdr:row>
      <xdr:rowOff>131267</xdr:rowOff>
    </xdr:to>
    <xdr:sp macro="" textlink="">
      <xdr:nvSpPr>
        <xdr:cNvPr id="767" name="178 Redondear rectángulo de esquina diagonal">
          <a:extLst>
            <a:ext uri="{FF2B5EF4-FFF2-40B4-BE49-F238E27FC236}">
              <a16:creationId xmlns:a16="http://schemas.microsoft.com/office/drawing/2014/main" id="{00000000-0008-0000-0000-0000FF020000}"/>
            </a:ext>
          </a:extLst>
        </xdr:cNvPr>
        <xdr:cNvSpPr/>
      </xdr:nvSpPr>
      <xdr:spPr>
        <a:xfrm>
          <a:off x="6000028" y="39822437"/>
          <a:ext cx="406251" cy="11571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C4131C</a:t>
          </a:r>
        </a:p>
      </xdr:txBody>
    </xdr:sp>
    <xdr:clientData/>
  </xdr:twoCellAnchor>
  <xdr:twoCellAnchor editAs="oneCell">
    <xdr:from>
      <xdr:col>12</xdr:col>
      <xdr:colOff>15874</xdr:colOff>
      <xdr:row>148</xdr:row>
      <xdr:rowOff>5865</xdr:rowOff>
    </xdr:from>
    <xdr:to>
      <xdr:col>12</xdr:col>
      <xdr:colOff>438149</xdr:colOff>
      <xdr:row>148</xdr:row>
      <xdr:rowOff>98107</xdr:rowOff>
    </xdr:to>
    <xdr:sp macro="" textlink="">
      <xdr:nvSpPr>
        <xdr:cNvPr id="768" name="182 Redondear rectángulo de esquina diagonal">
          <a:extLst>
            <a:ext uri="{FF2B5EF4-FFF2-40B4-BE49-F238E27FC236}">
              <a16:creationId xmlns:a16="http://schemas.microsoft.com/office/drawing/2014/main" id="{00000000-0008-0000-0000-000000030000}"/>
            </a:ext>
          </a:extLst>
        </xdr:cNvPr>
        <xdr:cNvSpPr/>
      </xdr:nvSpPr>
      <xdr:spPr>
        <a:xfrm>
          <a:off x="5988049" y="38691653"/>
          <a:ext cx="422275" cy="8462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C4135C</a:t>
          </a:r>
        </a:p>
      </xdr:txBody>
    </xdr:sp>
    <xdr:clientData/>
  </xdr:twoCellAnchor>
  <xdr:twoCellAnchor editAs="oneCell">
    <xdr:from>
      <xdr:col>12</xdr:col>
      <xdr:colOff>23812</xdr:colOff>
      <xdr:row>150</xdr:row>
      <xdr:rowOff>23812</xdr:rowOff>
    </xdr:from>
    <xdr:to>
      <xdr:col>12</xdr:col>
      <xdr:colOff>474073</xdr:colOff>
      <xdr:row>150</xdr:row>
      <xdr:rowOff>93072</xdr:rowOff>
    </xdr:to>
    <xdr:sp macro="" textlink="">
      <xdr:nvSpPr>
        <xdr:cNvPr id="769" name="186 Redondear rectángulo de esquina diagonal">
          <a:extLst>
            <a:ext uri="{FF2B5EF4-FFF2-40B4-BE49-F238E27FC236}">
              <a16:creationId xmlns:a16="http://schemas.microsoft.com/office/drawing/2014/main" id="{00000000-0008-0000-0000-000001030000}"/>
            </a:ext>
          </a:extLst>
        </xdr:cNvPr>
        <xdr:cNvSpPr/>
      </xdr:nvSpPr>
      <xdr:spPr>
        <a:xfrm>
          <a:off x="6000069" y="38902141"/>
          <a:ext cx="438831" cy="5783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C4139C</a:t>
          </a:r>
        </a:p>
      </xdr:txBody>
    </xdr:sp>
    <xdr:clientData/>
  </xdr:twoCellAnchor>
  <xdr:twoCellAnchor editAs="oneCell">
    <xdr:from>
      <xdr:col>12</xdr:col>
      <xdr:colOff>19683</xdr:colOff>
      <xdr:row>152</xdr:row>
      <xdr:rowOff>20002</xdr:rowOff>
    </xdr:from>
    <xdr:to>
      <xdr:col>12</xdr:col>
      <xdr:colOff>460375</xdr:colOff>
      <xdr:row>152</xdr:row>
      <xdr:rowOff>93662</xdr:rowOff>
    </xdr:to>
    <xdr:sp macro="" textlink="">
      <xdr:nvSpPr>
        <xdr:cNvPr id="770" name="190 Redondear rectángulo de esquina diagonal">
          <a:extLst>
            <a:ext uri="{FF2B5EF4-FFF2-40B4-BE49-F238E27FC236}">
              <a16:creationId xmlns:a16="http://schemas.microsoft.com/office/drawing/2014/main" id="{00000000-0008-0000-0000-000002030000}"/>
            </a:ext>
          </a:extLst>
        </xdr:cNvPr>
        <xdr:cNvSpPr/>
      </xdr:nvSpPr>
      <xdr:spPr>
        <a:xfrm>
          <a:off x="6012496" y="39382065"/>
          <a:ext cx="440692" cy="8318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C4143C</a:t>
          </a:r>
        </a:p>
      </xdr:txBody>
    </xdr:sp>
    <xdr:clientData/>
  </xdr:twoCellAnchor>
  <xdr:twoCellAnchor editAs="oneCell">
    <xdr:from>
      <xdr:col>10</xdr:col>
      <xdr:colOff>15873</xdr:colOff>
      <xdr:row>138</xdr:row>
      <xdr:rowOff>23813</xdr:rowOff>
    </xdr:from>
    <xdr:to>
      <xdr:col>10</xdr:col>
      <xdr:colOff>419100</xdr:colOff>
      <xdr:row>138</xdr:row>
      <xdr:rowOff>135695</xdr:rowOff>
    </xdr:to>
    <xdr:sp macro="" textlink="">
      <xdr:nvSpPr>
        <xdr:cNvPr id="724" name="150 Redondear rectángulo de esquina diagonal">
          <a:extLst>
            <a:ext uri="{FF2B5EF4-FFF2-40B4-BE49-F238E27FC236}">
              <a16:creationId xmlns:a16="http://schemas.microsoft.com/office/drawing/2014/main" id="{00000000-0008-0000-0000-0000D4020000}"/>
            </a:ext>
          </a:extLst>
        </xdr:cNvPr>
        <xdr:cNvSpPr/>
      </xdr:nvSpPr>
      <xdr:spPr>
        <a:xfrm>
          <a:off x="4771046" y="38131140"/>
          <a:ext cx="404815" cy="10807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C413A</a:t>
          </a:r>
        </a:p>
      </xdr:txBody>
    </xdr:sp>
    <xdr:clientData/>
  </xdr:twoCellAnchor>
  <xdr:twoCellAnchor editAs="oneCell">
    <xdr:from>
      <xdr:col>10</xdr:col>
      <xdr:colOff>15874</xdr:colOff>
      <xdr:row>140</xdr:row>
      <xdr:rowOff>7937</xdr:rowOff>
    </xdr:from>
    <xdr:to>
      <xdr:col>10</xdr:col>
      <xdr:colOff>435726</xdr:colOff>
      <xdr:row>140</xdr:row>
      <xdr:rowOff>133697</xdr:rowOff>
    </xdr:to>
    <xdr:sp macro="" textlink="">
      <xdr:nvSpPr>
        <xdr:cNvPr id="725" name="154 Redondear rectángulo de esquina diagonal">
          <a:extLst>
            <a:ext uri="{FF2B5EF4-FFF2-40B4-BE49-F238E27FC236}">
              <a16:creationId xmlns:a16="http://schemas.microsoft.com/office/drawing/2014/main" id="{00000000-0008-0000-0000-0000D5020000}"/>
            </a:ext>
          </a:extLst>
        </xdr:cNvPr>
        <xdr:cNvSpPr/>
      </xdr:nvSpPr>
      <xdr:spPr>
        <a:xfrm>
          <a:off x="4752397" y="38428323"/>
          <a:ext cx="408422" cy="1219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C417A</a:t>
          </a:r>
        </a:p>
      </xdr:txBody>
    </xdr:sp>
    <xdr:clientData/>
  </xdr:twoCellAnchor>
  <xdr:twoCellAnchor editAs="oneCell">
    <xdr:from>
      <xdr:col>10</xdr:col>
      <xdr:colOff>8659</xdr:colOff>
      <xdr:row>141</xdr:row>
      <xdr:rowOff>7938</xdr:rowOff>
    </xdr:from>
    <xdr:to>
      <xdr:col>10</xdr:col>
      <xdr:colOff>479425</xdr:colOff>
      <xdr:row>141</xdr:row>
      <xdr:rowOff>76200</xdr:rowOff>
    </xdr:to>
    <xdr:sp macro="" textlink="">
      <xdr:nvSpPr>
        <xdr:cNvPr id="726" name="158 Redondear rectángulo de esquina diagonal">
          <a:extLst>
            <a:ext uri="{FF2B5EF4-FFF2-40B4-BE49-F238E27FC236}">
              <a16:creationId xmlns:a16="http://schemas.microsoft.com/office/drawing/2014/main" id="{00000000-0008-0000-0000-0000D6020000}"/>
            </a:ext>
          </a:extLst>
        </xdr:cNvPr>
        <xdr:cNvSpPr/>
      </xdr:nvSpPr>
      <xdr:spPr>
        <a:xfrm>
          <a:off x="4866409" y="37085588"/>
          <a:ext cx="480291" cy="6826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C4111A</a:t>
          </a:r>
        </a:p>
      </xdr:txBody>
    </xdr:sp>
    <xdr:clientData/>
  </xdr:twoCellAnchor>
  <xdr:twoCellAnchor editAs="oneCell">
    <xdr:from>
      <xdr:col>9</xdr:col>
      <xdr:colOff>473817</xdr:colOff>
      <xdr:row>142</xdr:row>
      <xdr:rowOff>11424</xdr:rowOff>
    </xdr:from>
    <xdr:to>
      <xdr:col>10</xdr:col>
      <xdr:colOff>398962</xdr:colOff>
      <xdr:row>142</xdr:row>
      <xdr:rowOff>93074</xdr:rowOff>
    </xdr:to>
    <xdr:sp macro="" textlink="">
      <xdr:nvSpPr>
        <xdr:cNvPr id="727" name="162 Redondear rectángulo de esquina diagonal">
          <a:extLst>
            <a:ext uri="{FF2B5EF4-FFF2-40B4-BE49-F238E27FC236}">
              <a16:creationId xmlns:a16="http://schemas.microsoft.com/office/drawing/2014/main" id="{00000000-0008-0000-0000-0000D7020000}"/>
            </a:ext>
          </a:extLst>
        </xdr:cNvPr>
        <xdr:cNvSpPr/>
      </xdr:nvSpPr>
      <xdr:spPr>
        <a:xfrm>
          <a:off x="4833546" y="37311324"/>
          <a:ext cx="440583" cy="7022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C4115A</a:t>
          </a:r>
        </a:p>
      </xdr:txBody>
    </xdr:sp>
    <xdr:clientData/>
  </xdr:twoCellAnchor>
  <xdr:twoCellAnchor editAs="oneCell">
    <xdr:from>
      <xdr:col>10</xdr:col>
      <xdr:colOff>8594</xdr:colOff>
      <xdr:row>143</xdr:row>
      <xdr:rowOff>15876</xdr:rowOff>
    </xdr:from>
    <xdr:to>
      <xdr:col>10</xdr:col>
      <xdr:colOff>457200</xdr:colOff>
      <xdr:row>143</xdr:row>
      <xdr:rowOff>134082</xdr:rowOff>
    </xdr:to>
    <xdr:sp macro="" textlink="">
      <xdr:nvSpPr>
        <xdr:cNvPr id="728" name="166 Redondear rectángulo de esquina diagonal">
          <a:extLst>
            <a:ext uri="{FF2B5EF4-FFF2-40B4-BE49-F238E27FC236}">
              <a16:creationId xmlns:a16="http://schemas.microsoft.com/office/drawing/2014/main" id="{00000000-0008-0000-0000-0000D8020000}"/>
            </a:ext>
          </a:extLst>
        </xdr:cNvPr>
        <xdr:cNvSpPr/>
      </xdr:nvSpPr>
      <xdr:spPr>
        <a:xfrm>
          <a:off x="4763767" y="39192934"/>
          <a:ext cx="451782" cy="10868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C4119A</a:t>
          </a:r>
        </a:p>
      </xdr:txBody>
    </xdr:sp>
    <xdr:clientData/>
  </xdr:twoCellAnchor>
  <xdr:twoCellAnchor editAs="oneCell">
    <xdr:from>
      <xdr:col>9</xdr:col>
      <xdr:colOff>510163</xdr:colOff>
      <xdr:row>144</xdr:row>
      <xdr:rowOff>15874</xdr:rowOff>
    </xdr:from>
    <xdr:to>
      <xdr:col>10</xdr:col>
      <xdr:colOff>401139</xdr:colOff>
      <xdr:row>144</xdr:row>
      <xdr:rowOff>96339</xdr:rowOff>
    </xdr:to>
    <xdr:sp macro="" textlink="">
      <xdr:nvSpPr>
        <xdr:cNvPr id="729" name="170 Redondear rectángulo de esquina diagonal">
          <a:extLst>
            <a:ext uri="{FF2B5EF4-FFF2-40B4-BE49-F238E27FC236}">
              <a16:creationId xmlns:a16="http://schemas.microsoft.com/office/drawing/2014/main" id="{00000000-0008-0000-0000-0000D9020000}"/>
            </a:ext>
          </a:extLst>
        </xdr:cNvPr>
        <xdr:cNvSpPr/>
      </xdr:nvSpPr>
      <xdr:spPr>
        <a:xfrm>
          <a:off x="4869892" y="37843731"/>
          <a:ext cx="398794" cy="766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C4123A</a:t>
          </a:r>
        </a:p>
      </xdr:txBody>
    </xdr:sp>
    <xdr:clientData/>
  </xdr:twoCellAnchor>
  <xdr:twoCellAnchor editAs="oneCell">
    <xdr:from>
      <xdr:col>10</xdr:col>
      <xdr:colOff>23090</xdr:colOff>
      <xdr:row>145</xdr:row>
      <xdr:rowOff>15878</xdr:rowOff>
    </xdr:from>
    <xdr:to>
      <xdr:col>10</xdr:col>
      <xdr:colOff>435973</xdr:colOff>
      <xdr:row>145</xdr:row>
      <xdr:rowOff>93891</xdr:rowOff>
    </xdr:to>
    <xdr:sp macro="" textlink="">
      <xdr:nvSpPr>
        <xdr:cNvPr id="730" name="174 Redondear rectángulo de esquina diagonal">
          <a:extLst>
            <a:ext uri="{FF2B5EF4-FFF2-40B4-BE49-F238E27FC236}">
              <a16:creationId xmlns:a16="http://schemas.microsoft.com/office/drawing/2014/main" id="{00000000-0008-0000-0000-0000DA020000}"/>
            </a:ext>
          </a:extLst>
        </xdr:cNvPr>
        <xdr:cNvSpPr/>
      </xdr:nvSpPr>
      <xdr:spPr>
        <a:xfrm>
          <a:off x="4894447" y="38104992"/>
          <a:ext cx="401453" cy="8753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C4127A</a:t>
          </a:r>
        </a:p>
      </xdr:txBody>
    </xdr:sp>
    <xdr:clientData/>
  </xdr:twoCellAnchor>
  <xdr:twoCellAnchor editAs="oneCell">
    <xdr:from>
      <xdr:col>10</xdr:col>
      <xdr:colOff>7215</xdr:colOff>
      <xdr:row>147</xdr:row>
      <xdr:rowOff>7937</xdr:rowOff>
    </xdr:from>
    <xdr:to>
      <xdr:col>10</xdr:col>
      <xdr:colOff>477202</xdr:colOff>
      <xdr:row>147</xdr:row>
      <xdr:rowOff>92393</xdr:rowOff>
    </xdr:to>
    <xdr:sp macro="" textlink="">
      <xdr:nvSpPr>
        <xdr:cNvPr id="759" name="178 Redondear rectángulo de esquina diagonal">
          <a:extLst>
            <a:ext uri="{FF2B5EF4-FFF2-40B4-BE49-F238E27FC236}">
              <a16:creationId xmlns:a16="http://schemas.microsoft.com/office/drawing/2014/main" id="{00000000-0008-0000-0000-0000F7020000}"/>
            </a:ext>
          </a:extLst>
        </xdr:cNvPr>
        <xdr:cNvSpPr/>
      </xdr:nvSpPr>
      <xdr:spPr>
        <a:xfrm>
          <a:off x="4874490" y="38974712"/>
          <a:ext cx="473797" cy="7302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C4131A</a:t>
          </a:r>
        </a:p>
      </xdr:txBody>
    </xdr:sp>
    <xdr:clientData/>
  </xdr:twoCellAnchor>
  <xdr:twoCellAnchor editAs="oneCell">
    <xdr:from>
      <xdr:col>9</xdr:col>
      <xdr:colOff>506643</xdr:colOff>
      <xdr:row>148</xdr:row>
      <xdr:rowOff>2003</xdr:rowOff>
    </xdr:from>
    <xdr:to>
      <xdr:col>10</xdr:col>
      <xdr:colOff>435973</xdr:colOff>
      <xdr:row>148</xdr:row>
      <xdr:rowOff>76201</xdr:rowOff>
    </xdr:to>
    <xdr:sp macro="" textlink="">
      <xdr:nvSpPr>
        <xdr:cNvPr id="760" name="182 Redondear rectángulo de esquina diagonal">
          <a:extLst>
            <a:ext uri="{FF2B5EF4-FFF2-40B4-BE49-F238E27FC236}">
              <a16:creationId xmlns:a16="http://schemas.microsoft.com/office/drawing/2014/main" id="{00000000-0008-0000-0000-0000F8020000}"/>
            </a:ext>
          </a:extLst>
        </xdr:cNvPr>
        <xdr:cNvSpPr/>
      </xdr:nvSpPr>
      <xdr:spPr>
        <a:xfrm>
          <a:off x="4866372" y="38591860"/>
          <a:ext cx="429528" cy="7419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C4135A</a:t>
          </a:r>
        </a:p>
      </xdr:txBody>
    </xdr:sp>
    <xdr:clientData/>
  </xdr:twoCellAnchor>
  <xdr:twoCellAnchor editAs="oneCell">
    <xdr:from>
      <xdr:col>10</xdr:col>
      <xdr:colOff>7216</xdr:colOff>
      <xdr:row>150</xdr:row>
      <xdr:rowOff>23813</xdr:rowOff>
    </xdr:from>
    <xdr:to>
      <xdr:col>10</xdr:col>
      <xdr:colOff>437061</xdr:colOff>
      <xdr:row>150</xdr:row>
      <xdr:rowOff>114300</xdr:rowOff>
    </xdr:to>
    <xdr:sp macro="" textlink="">
      <xdr:nvSpPr>
        <xdr:cNvPr id="761" name="186 Redondear rectángulo de esquina diagonal">
          <a:extLst>
            <a:ext uri="{FF2B5EF4-FFF2-40B4-BE49-F238E27FC236}">
              <a16:creationId xmlns:a16="http://schemas.microsoft.com/office/drawing/2014/main" id="{00000000-0008-0000-0000-0000F9020000}"/>
            </a:ext>
          </a:extLst>
        </xdr:cNvPr>
        <xdr:cNvSpPr/>
      </xdr:nvSpPr>
      <xdr:spPr>
        <a:xfrm>
          <a:off x="4878573" y="38902142"/>
          <a:ext cx="433655" cy="9048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C4139A</a:t>
          </a:r>
        </a:p>
      </xdr:txBody>
    </xdr:sp>
    <xdr:clientData/>
  </xdr:twoCellAnchor>
  <xdr:twoCellAnchor editAs="oneCell">
    <xdr:from>
      <xdr:col>10</xdr:col>
      <xdr:colOff>19278</xdr:colOff>
      <xdr:row>152</xdr:row>
      <xdr:rowOff>20003</xdr:rowOff>
    </xdr:from>
    <xdr:to>
      <xdr:col>10</xdr:col>
      <xdr:colOff>478472</xdr:colOff>
      <xdr:row>152</xdr:row>
      <xdr:rowOff>111125</xdr:rowOff>
    </xdr:to>
    <xdr:sp macro="" textlink="">
      <xdr:nvSpPr>
        <xdr:cNvPr id="762" name="190 Redondear rectángulo de esquina diagonal">
          <a:extLst>
            <a:ext uri="{FF2B5EF4-FFF2-40B4-BE49-F238E27FC236}">
              <a16:creationId xmlns:a16="http://schemas.microsoft.com/office/drawing/2014/main" id="{00000000-0008-0000-0000-0000FA020000}"/>
            </a:ext>
          </a:extLst>
        </xdr:cNvPr>
        <xdr:cNvSpPr/>
      </xdr:nvSpPr>
      <xdr:spPr>
        <a:xfrm>
          <a:off x="4908778" y="39382066"/>
          <a:ext cx="464909" cy="9112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C4143A</a:t>
          </a:r>
        </a:p>
      </xdr:txBody>
    </xdr:sp>
    <xdr:clientData/>
  </xdr:twoCellAnchor>
  <xdr:twoCellAnchor editAs="oneCell">
    <xdr:from>
      <xdr:col>8</xdr:col>
      <xdr:colOff>12702</xdr:colOff>
      <xdr:row>138</xdr:row>
      <xdr:rowOff>25765</xdr:rowOff>
    </xdr:from>
    <xdr:to>
      <xdr:col>8</xdr:col>
      <xdr:colOff>441959</xdr:colOff>
      <xdr:row>138</xdr:row>
      <xdr:rowOff>133203</xdr:rowOff>
    </xdr:to>
    <xdr:sp macro="" textlink="">
      <xdr:nvSpPr>
        <xdr:cNvPr id="710" name="147 Redondear rectángulo de esquina diagonal">
          <a:extLst>
            <a:ext uri="{FF2B5EF4-FFF2-40B4-BE49-F238E27FC236}">
              <a16:creationId xmlns:a16="http://schemas.microsoft.com/office/drawing/2014/main" id="{00000000-0008-0000-0000-0000C6020000}"/>
            </a:ext>
          </a:extLst>
        </xdr:cNvPr>
        <xdr:cNvSpPr/>
      </xdr:nvSpPr>
      <xdr:spPr>
        <a:xfrm>
          <a:off x="3683490" y="38133092"/>
          <a:ext cx="423861" cy="12077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C412C</a:t>
          </a:r>
        </a:p>
      </xdr:txBody>
    </xdr:sp>
    <xdr:clientData/>
  </xdr:twoCellAnchor>
  <xdr:twoCellAnchor editAs="oneCell">
    <xdr:from>
      <xdr:col>8</xdr:col>
      <xdr:colOff>26666</xdr:colOff>
      <xdr:row>140</xdr:row>
      <xdr:rowOff>24955</xdr:rowOff>
    </xdr:from>
    <xdr:to>
      <xdr:col>8</xdr:col>
      <xdr:colOff>476250</xdr:colOff>
      <xdr:row>140</xdr:row>
      <xdr:rowOff>98475</xdr:rowOff>
    </xdr:to>
    <xdr:sp macro="" textlink="">
      <xdr:nvSpPr>
        <xdr:cNvPr id="711" name="151 Redondear rectángulo de esquina diagonal">
          <a:extLst>
            <a:ext uri="{FF2B5EF4-FFF2-40B4-BE49-F238E27FC236}">
              <a16:creationId xmlns:a16="http://schemas.microsoft.com/office/drawing/2014/main" id="{00000000-0008-0000-0000-0000C7020000}"/>
            </a:ext>
          </a:extLst>
        </xdr:cNvPr>
        <xdr:cNvSpPr/>
      </xdr:nvSpPr>
      <xdr:spPr>
        <a:xfrm>
          <a:off x="3697454" y="38461993"/>
          <a:ext cx="440426" cy="8495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C416C</a:t>
          </a:r>
        </a:p>
      </xdr:txBody>
    </xdr:sp>
    <xdr:clientData/>
  </xdr:twoCellAnchor>
  <xdr:twoCellAnchor editAs="oneCell">
    <xdr:from>
      <xdr:col>7</xdr:col>
      <xdr:colOff>563561</xdr:colOff>
      <xdr:row>141</xdr:row>
      <xdr:rowOff>11803</xdr:rowOff>
    </xdr:from>
    <xdr:to>
      <xdr:col>8</xdr:col>
      <xdr:colOff>401138</xdr:colOff>
      <xdr:row>141</xdr:row>
      <xdr:rowOff>97427</xdr:rowOff>
    </xdr:to>
    <xdr:sp macro="" textlink="">
      <xdr:nvSpPr>
        <xdr:cNvPr id="712" name="155 Redondear rectángulo de esquina diagonal">
          <a:extLst>
            <a:ext uri="{FF2B5EF4-FFF2-40B4-BE49-F238E27FC236}">
              <a16:creationId xmlns:a16="http://schemas.microsoft.com/office/drawing/2014/main" id="{00000000-0008-0000-0000-0000C8020000}"/>
            </a:ext>
          </a:extLst>
        </xdr:cNvPr>
        <xdr:cNvSpPr/>
      </xdr:nvSpPr>
      <xdr:spPr>
        <a:xfrm>
          <a:off x="3780290" y="37050446"/>
          <a:ext cx="405267" cy="9705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C4110C</a:t>
          </a:r>
        </a:p>
      </xdr:txBody>
    </xdr:sp>
    <xdr:clientData/>
  </xdr:twoCellAnchor>
  <xdr:twoCellAnchor editAs="oneCell">
    <xdr:from>
      <xdr:col>8</xdr:col>
      <xdr:colOff>19604</xdr:colOff>
      <xdr:row>142</xdr:row>
      <xdr:rowOff>9624</xdr:rowOff>
    </xdr:from>
    <xdr:to>
      <xdr:col>8</xdr:col>
      <xdr:colOff>439238</xdr:colOff>
      <xdr:row>142</xdr:row>
      <xdr:rowOff>93073</xdr:rowOff>
    </xdr:to>
    <xdr:sp macro="" textlink="">
      <xdr:nvSpPr>
        <xdr:cNvPr id="713" name="159 Redondear rectángulo de esquina diagonal">
          <a:extLst>
            <a:ext uri="{FF2B5EF4-FFF2-40B4-BE49-F238E27FC236}">
              <a16:creationId xmlns:a16="http://schemas.microsoft.com/office/drawing/2014/main" id="{00000000-0008-0000-0000-0000C9020000}"/>
            </a:ext>
          </a:extLst>
        </xdr:cNvPr>
        <xdr:cNvSpPr/>
      </xdr:nvSpPr>
      <xdr:spPr>
        <a:xfrm>
          <a:off x="3807833" y="37309524"/>
          <a:ext cx="415824" cy="7201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C4114C</a:t>
          </a:r>
        </a:p>
      </xdr:txBody>
    </xdr:sp>
    <xdr:clientData/>
  </xdr:twoCellAnchor>
  <xdr:twoCellAnchor editAs="oneCell">
    <xdr:from>
      <xdr:col>8</xdr:col>
      <xdr:colOff>19603</xdr:colOff>
      <xdr:row>143</xdr:row>
      <xdr:rowOff>9891</xdr:rowOff>
    </xdr:from>
    <xdr:to>
      <xdr:col>8</xdr:col>
      <xdr:colOff>476250</xdr:colOff>
      <xdr:row>143</xdr:row>
      <xdr:rowOff>98474</xdr:rowOff>
    </xdr:to>
    <xdr:sp macro="" textlink="">
      <xdr:nvSpPr>
        <xdr:cNvPr id="714" name="163 Redondear rectángulo de esquina diagonal">
          <a:extLst>
            <a:ext uri="{FF2B5EF4-FFF2-40B4-BE49-F238E27FC236}">
              <a16:creationId xmlns:a16="http://schemas.microsoft.com/office/drawing/2014/main" id="{00000000-0008-0000-0000-0000CA020000}"/>
            </a:ext>
          </a:extLst>
        </xdr:cNvPr>
        <xdr:cNvSpPr/>
      </xdr:nvSpPr>
      <xdr:spPr>
        <a:xfrm>
          <a:off x="3690391" y="39186949"/>
          <a:ext cx="448710" cy="10001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C4118C</a:t>
          </a:r>
        </a:p>
      </xdr:txBody>
    </xdr:sp>
    <xdr:clientData/>
  </xdr:twoCellAnchor>
  <xdr:twoCellAnchor editAs="oneCell">
    <xdr:from>
      <xdr:col>7</xdr:col>
      <xdr:colOff>539623</xdr:colOff>
      <xdr:row>144</xdr:row>
      <xdr:rowOff>19658</xdr:rowOff>
    </xdr:from>
    <xdr:to>
      <xdr:col>8</xdr:col>
      <xdr:colOff>361632</xdr:colOff>
      <xdr:row>144</xdr:row>
      <xdr:rowOff>95250</xdr:rowOff>
    </xdr:to>
    <xdr:sp macro="" textlink="">
      <xdr:nvSpPr>
        <xdr:cNvPr id="715" name="167 Redondear rectángulo de esquina diagonal">
          <a:extLst>
            <a:ext uri="{FF2B5EF4-FFF2-40B4-BE49-F238E27FC236}">
              <a16:creationId xmlns:a16="http://schemas.microsoft.com/office/drawing/2014/main" id="{00000000-0008-0000-0000-0000CB020000}"/>
            </a:ext>
          </a:extLst>
        </xdr:cNvPr>
        <xdr:cNvSpPr/>
      </xdr:nvSpPr>
      <xdr:spPr>
        <a:xfrm>
          <a:off x="3770186" y="37968846"/>
          <a:ext cx="406844" cy="7178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C4122C</a:t>
          </a:r>
        </a:p>
      </xdr:txBody>
    </xdr:sp>
    <xdr:clientData/>
  </xdr:twoCellAnchor>
  <xdr:twoCellAnchor editAs="oneCell">
    <xdr:from>
      <xdr:col>7</xdr:col>
      <xdr:colOff>557087</xdr:colOff>
      <xdr:row>145</xdr:row>
      <xdr:rowOff>12359</xdr:rowOff>
    </xdr:from>
    <xdr:to>
      <xdr:col>8</xdr:col>
      <xdr:colOff>381001</xdr:colOff>
      <xdr:row>145</xdr:row>
      <xdr:rowOff>59327</xdr:rowOff>
    </xdr:to>
    <xdr:sp macro="" textlink="">
      <xdr:nvSpPr>
        <xdr:cNvPr id="716" name="171 Redondear rectángulo de esquina diagonal">
          <a:extLst>
            <a:ext uri="{FF2B5EF4-FFF2-40B4-BE49-F238E27FC236}">
              <a16:creationId xmlns:a16="http://schemas.microsoft.com/office/drawing/2014/main" id="{00000000-0008-0000-0000-0000CC020000}"/>
            </a:ext>
          </a:extLst>
        </xdr:cNvPr>
        <xdr:cNvSpPr/>
      </xdr:nvSpPr>
      <xdr:spPr>
        <a:xfrm>
          <a:off x="3773816" y="38101473"/>
          <a:ext cx="395414" cy="5839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C4126C</a:t>
          </a:r>
        </a:p>
      </xdr:txBody>
    </xdr:sp>
    <xdr:clientData/>
  </xdr:twoCellAnchor>
  <xdr:twoCellAnchor editAs="oneCell">
    <xdr:from>
      <xdr:col>8</xdr:col>
      <xdr:colOff>3230</xdr:colOff>
      <xdr:row>146</xdr:row>
      <xdr:rowOff>9951</xdr:rowOff>
    </xdr:from>
    <xdr:to>
      <xdr:col>8</xdr:col>
      <xdr:colOff>435972</xdr:colOff>
      <xdr:row>147</xdr:row>
      <xdr:rowOff>96611</xdr:rowOff>
    </xdr:to>
    <xdr:sp macro="" textlink="">
      <xdr:nvSpPr>
        <xdr:cNvPr id="752" name="175 Redondear rectángulo de esquina diagonal">
          <a:extLst>
            <a:ext uri="{FF2B5EF4-FFF2-40B4-BE49-F238E27FC236}">
              <a16:creationId xmlns:a16="http://schemas.microsoft.com/office/drawing/2014/main" id="{00000000-0008-0000-0000-0000F0020000}"/>
            </a:ext>
          </a:extLst>
        </xdr:cNvPr>
        <xdr:cNvSpPr/>
      </xdr:nvSpPr>
      <xdr:spPr>
        <a:xfrm>
          <a:off x="3791459" y="38311337"/>
          <a:ext cx="421312" cy="9890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C4130C</a:t>
          </a:r>
        </a:p>
      </xdr:txBody>
    </xdr:sp>
    <xdr:clientData/>
  </xdr:twoCellAnchor>
  <xdr:twoCellAnchor editAs="oneCell">
    <xdr:from>
      <xdr:col>8</xdr:col>
      <xdr:colOff>7939</xdr:colOff>
      <xdr:row>148</xdr:row>
      <xdr:rowOff>4817</xdr:rowOff>
    </xdr:from>
    <xdr:to>
      <xdr:col>8</xdr:col>
      <xdr:colOff>440326</xdr:colOff>
      <xdr:row>148</xdr:row>
      <xdr:rowOff>97426</xdr:rowOff>
    </xdr:to>
    <xdr:sp macro="" textlink="">
      <xdr:nvSpPr>
        <xdr:cNvPr id="753" name="179 Redondear rectángulo de esquina diagonal">
          <a:extLst>
            <a:ext uri="{FF2B5EF4-FFF2-40B4-BE49-F238E27FC236}">
              <a16:creationId xmlns:a16="http://schemas.microsoft.com/office/drawing/2014/main" id="{00000000-0008-0000-0000-0000F1020000}"/>
            </a:ext>
          </a:extLst>
        </xdr:cNvPr>
        <xdr:cNvSpPr/>
      </xdr:nvSpPr>
      <xdr:spPr>
        <a:xfrm>
          <a:off x="3796168" y="38594674"/>
          <a:ext cx="443817" cy="1040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C4134C</a:t>
          </a:r>
        </a:p>
      </xdr:txBody>
    </xdr:sp>
    <xdr:clientData/>
  </xdr:twoCellAnchor>
  <xdr:twoCellAnchor editAs="oneCell">
    <xdr:from>
      <xdr:col>7</xdr:col>
      <xdr:colOff>568846</xdr:colOff>
      <xdr:row>150</xdr:row>
      <xdr:rowOff>1802</xdr:rowOff>
    </xdr:from>
    <xdr:to>
      <xdr:col>8</xdr:col>
      <xdr:colOff>402228</xdr:colOff>
      <xdr:row>150</xdr:row>
      <xdr:rowOff>97427</xdr:rowOff>
    </xdr:to>
    <xdr:sp macro="" textlink="">
      <xdr:nvSpPr>
        <xdr:cNvPr id="754" name="183 Redondear rectángulo de esquina diagonal">
          <a:extLst>
            <a:ext uri="{FF2B5EF4-FFF2-40B4-BE49-F238E27FC236}">
              <a16:creationId xmlns:a16="http://schemas.microsoft.com/office/drawing/2014/main" id="{00000000-0008-0000-0000-0000F2020000}"/>
            </a:ext>
          </a:extLst>
        </xdr:cNvPr>
        <xdr:cNvSpPr/>
      </xdr:nvSpPr>
      <xdr:spPr>
        <a:xfrm>
          <a:off x="3785575" y="38880131"/>
          <a:ext cx="416312" cy="10705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C4138C</a:t>
          </a:r>
        </a:p>
      </xdr:txBody>
    </xdr:sp>
    <xdr:clientData/>
  </xdr:twoCellAnchor>
  <xdr:twoCellAnchor editAs="oneCell">
    <xdr:from>
      <xdr:col>7</xdr:col>
      <xdr:colOff>568648</xdr:colOff>
      <xdr:row>152</xdr:row>
      <xdr:rowOff>14199</xdr:rowOff>
    </xdr:from>
    <xdr:to>
      <xdr:col>8</xdr:col>
      <xdr:colOff>398961</xdr:colOff>
      <xdr:row>152</xdr:row>
      <xdr:rowOff>94161</xdr:rowOff>
    </xdr:to>
    <xdr:sp macro="" textlink="">
      <xdr:nvSpPr>
        <xdr:cNvPr id="755" name="187 Redondear rectángulo de esquina diagonal">
          <a:extLst>
            <a:ext uri="{FF2B5EF4-FFF2-40B4-BE49-F238E27FC236}">
              <a16:creationId xmlns:a16="http://schemas.microsoft.com/office/drawing/2014/main" id="{00000000-0008-0000-0000-0000F3020000}"/>
            </a:ext>
          </a:extLst>
        </xdr:cNvPr>
        <xdr:cNvSpPr/>
      </xdr:nvSpPr>
      <xdr:spPr>
        <a:xfrm>
          <a:off x="3785377" y="39257199"/>
          <a:ext cx="405623" cy="8377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C4142C</a:t>
          </a:r>
        </a:p>
      </xdr:txBody>
    </xdr:sp>
    <xdr:clientData/>
  </xdr:twoCellAnchor>
  <xdr:twoCellAnchor editAs="oneCell">
    <xdr:from>
      <xdr:col>7</xdr:col>
      <xdr:colOff>17462</xdr:colOff>
      <xdr:row>138</xdr:row>
      <xdr:rowOff>19265</xdr:rowOff>
    </xdr:from>
    <xdr:to>
      <xdr:col>7</xdr:col>
      <xdr:colOff>552449</xdr:colOff>
      <xdr:row>138</xdr:row>
      <xdr:rowOff>116840</xdr:rowOff>
    </xdr:to>
    <xdr:sp macro="" textlink="">
      <xdr:nvSpPr>
        <xdr:cNvPr id="717" name="147 Redondear rectángulo de esquina diagonal">
          <a:extLst>
            <a:ext uri="{FF2B5EF4-FFF2-40B4-BE49-F238E27FC236}">
              <a16:creationId xmlns:a16="http://schemas.microsoft.com/office/drawing/2014/main" id="{00000000-0008-0000-0000-0000CD020000}"/>
            </a:ext>
          </a:extLst>
        </xdr:cNvPr>
        <xdr:cNvSpPr/>
      </xdr:nvSpPr>
      <xdr:spPr>
        <a:xfrm>
          <a:off x="3238182" y="36884825"/>
          <a:ext cx="531177" cy="975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C412B</a:t>
          </a:r>
        </a:p>
      </xdr:txBody>
    </xdr:sp>
    <xdr:clientData/>
  </xdr:twoCellAnchor>
  <xdr:twoCellAnchor editAs="oneCell">
    <xdr:from>
      <xdr:col>6</xdr:col>
      <xdr:colOff>414340</xdr:colOff>
      <xdr:row>140</xdr:row>
      <xdr:rowOff>243118</xdr:rowOff>
    </xdr:from>
    <xdr:to>
      <xdr:col>7</xdr:col>
      <xdr:colOff>381001</xdr:colOff>
      <xdr:row>141</xdr:row>
      <xdr:rowOff>94161</xdr:rowOff>
    </xdr:to>
    <xdr:sp macro="" textlink="">
      <xdr:nvSpPr>
        <xdr:cNvPr id="719" name="155 Redondear rectángulo de esquina diagonal">
          <a:extLst>
            <a:ext uri="{FF2B5EF4-FFF2-40B4-BE49-F238E27FC236}">
              <a16:creationId xmlns:a16="http://schemas.microsoft.com/office/drawing/2014/main" id="{00000000-0008-0000-0000-0000CF020000}"/>
            </a:ext>
          </a:extLst>
        </xdr:cNvPr>
        <xdr:cNvSpPr/>
      </xdr:nvSpPr>
      <xdr:spPr>
        <a:xfrm>
          <a:off x="3195640" y="37036832"/>
          <a:ext cx="402090" cy="9978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C4110B</a:t>
          </a:r>
        </a:p>
      </xdr:txBody>
    </xdr:sp>
    <xdr:clientData/>
  </xdr:twoCellAnchor>
  <xdr:twoCellAnchor editAs="oneCell">
    <xdr:from>
      <xdr:col>7</xdr:col>
      <xdr:colOff>9526</xdr:colOff>
      <xdr:row>142</xdr:row>
      <xdr:rowOff>22242</xdr:rowOff>
    </xdr:from>
    <xdr:to>
      <xdr:col>7</xdr:col>
      <xdr:colOff>419100</xdr:colOff>
      <xdr:row>142</xdr:row>
      <xdr:rowOff>96339</xdr:rowOff>
    </xdr:to>
    <xdr:sp macro="" textlink="">
      <xdr:nvSpPr>
        <xdr:cNvPr id="720" name="159 Redondear rectángulo de esquina diagonal">
          <a:extLst>
            <a:ext uri="{FF2B5EF4-FFF2-40B4-BE49-F238E27FC236}">
              <a16:creationId xmlns:a16="http://schemas.microsoft.com/office/drawing/2014/main" id="{00000000-0008-0000-0000-0000D0020000}"/>
            </a:ext>
          </a:extLst>
        </xdr:cNvPr>
        <xdr:cNvSpPr/>
      </xdr:nvSpPr>
      <xdr:spPr>
        <a:xfrm>
          <a:off x="3226255" y="37322142"/>
          <a:ext cx="409574" cy="7028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C4114B</a:t>
          </a:r>
        </a:p>
      </xdr:txBody>
    </xdr:sp>
    <xdr:clientData/>
  </xdr:twoCellAnchor>
  <xdr:twoCellAnchor editAs="oneCell">
    <xdr:from>
      <xdr:col>6</xdr:col>
      <xdr:colOff>383719</xdr:colOff>
      <xdr:row>143</xdr:row>
      <xdr:rowOff>2927</xdr:rowOff>
    </xdr:from>
    <xdr:to>
      <xdr:col>7</xdr:col>
      <xdr:colOff>397872</xdr:colOff>
      <xdr:row>143</xdr:row>
      <xdr:rowOff>93073</xdr:rowOff>
    </xdr:to>
    <xdr:sp macro="" textlink="">
      <xdr:nvSpPr>
        <xdr:cNvPr id="721" name="163 Redondear rectángulo de esquina diagonal">
          <a:extLst>
            <a:ext uri="{FF2B5EF4-FFF2-40B4-BE49-F238E27FC236}">
              <a16:creationId xmlns:a16="http://schemas.microsoft.com/office/drawing/2014/main" id="{00000000-0008-0000-0000-0000D1020000}"/>
            </a:ext>
          </a:extLst>
        </xdr:cNvPr>
        <xdr:cNvSpPr/>
      </xdr:nvSpPr>
      <xdr:spPr>
        <a:xfrm>
          <a:off x="3166380" y="39225516"/>
          <a:ext cx="438151" cy="7871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C4118B</a:t>
          </a:r>
        </a:p>
      </xdr:txBody>
    </xdr:sp>
    <xdr:clientData/>
  </xdr:twoCellAnchor>
  <xdr:twoCellAnchor editAs="oneCell">
    <xdr:from>
      <xdr:col>7</xdr:col>
      <xdr:colOff>9523</xdr:colOff>
      <xdr:row>144</xdr:row>
      <xdr:rowOff>9756</xdr:rowOff>
    </xdr:from>
    <xdr:to>
      <xdr:col>7</xdr:col>
      <xdr:colOff>399965</xdr:colOff>
      <xdr:row>144</xdr:row>
      <xdr:rowOff>97189</xdr:rowOff>
    </xdr:to>
    <xdr:sp macro="" textlink="">
      <xdr:nvSpPr>
        <xdr:cNvPr id="722" name="167 Redondear rectángulo de esquina diagonal">
          <a:extLst>
            <a:ext uri="{FF2B5EF4-FFF2-40B4-BE49-F238E27FC236}">
              <a16:creationId xmlns:a16="http://schemas.microsoft.com/office/drawing/2014/main" id="{00000000-0008-0000-0000-0000D2020000}"/>
            </a:ext>
          </a:extLst>
        </xdr:cNvPr>
        <xdr:cNvSpPr/>
      </xdr:nvSpPr>
      <xdr:spPr>
        <a:xfrm>
          <a:off x="3213387" y="39365324"/>
          <a:ext cx="399967" cy="9124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C4122B</a:t>
          </a:r>
        </a:p>
      </xdr:txBody>
    </xdr:sp>
    <xdr:clientData/>
  </xdr:twoCellAnchor>
  <xdr:twoCellAnchor editAs="oneCell">
    <xdr:from>
      <xdr:col>7</xdr:col>
      <xdr:colOff>9524</xdr:colOff>
      <xdr:row>145</xdr:row>
      <xdr:rowOff>11451</xdr:rowOff>
    </xdr:from>
    <xdr:to>
      <xdr:col>7</xdr:col>
      <xdr:colOff>401138</xdr:colOff>
      <xdr:row>145</xdr:row>
      <xdr:rowOff>76200</xdr:rowOff>
    </xdr:to>
    <xdr:sp macro="" textlink="">
      <xdr:nvSpPr>
        <xdr:cNvPr id="723" name="171 Redondear rectángulo de esquina diagonal">
          <a:extLst>
            <a:ext uri="{FF2B5EF4-FFF2-40B4-BE49-F238E27FC236}">
              <a16:creationId xmlns:a16="http://schemas.microsoft.com/office/drawing/2014/main" id="{00000000-0008-0000-0000-0000D3020000}"/>
            </a:ext>
          </a:extLst>
        </xdr:cNvPr>
        <xdr:cNvSpPr/>
      </xdr:nvSpPr>
      <xdr:spPr>
        <a:xfrm>
          <a:off x="3226253" y="38100565"/>
          <a:ext cx="387804" cy="6474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C4126B</a:t>
          </a:r>
        </a:p>
      </xdr:txBody>
    </xdr:sp>
    <xdr:clientData/>
  </xdr:twoCellAnchor>
  <xdr:twoCellAnchor editAs="oneCell">
    <xdr:from>
      <xdr:col>7</xdr:col>
      <xdr:colOff>7937</xdr:colOff>
      <xdr:row>150</xdr:row>
      <xdr:rowOff>16221</xdr:rowOff>
    </xdr:from>
    <xdr:to>
      <xdr:col>7</xdr:col>
      <xdr:colOff>439510</xdr:colOff>
      <xdr:row>150</xdr:row>
      <xdr:rowOff>96339</xdr:rowOff>
    </xdr:to>
    <xdr:sp macro="" textlink="">
      <xdr:nvSpPr>
        <xdr:cNvPr id="751" name="183 Redondear rectángulo de esquina diagonal">
          <a:extLst>
            <a:ext uri="{FF2B5EF4-FFF2-40B4-BE49-F238E27FC236}">
              <a16:creationId xmlns:a16="http://schemas.microsoft.com/office/drawing/2014/main" id="{00000000-0008-0000-0000-0000EF020000}"/>
            </a:ext>
          </a:extLst>
        </xdr:cNvPr>
        <xdr:cNvSpPr/>
      </xdr:nvSpPr>
      <xdr:spPr>
        <a:xfrm>
          <a:off x="3224666" y="38894550"/>
          <a:ext cx="422048" cy="7630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500"/>
            <a:t>C4138B</a:t>
          </a:r>
        </a:p>
      </xdr:txBody>
    </xdr:sp>
    <xdr:clientData/>
  </xdr:twoCellAnchor>
  <xdr:twoCellAnchor editAs="oneCell">
    <xdr:from>
      <xdr:col>7</xdr:col>
      <xdr:colOff>6351</xdr:colOff>
      <xdr:row>147</xdr:row>
      <xdr:rowOff>10290</xdr:rowOff>
    </xdr:from>
    <xdr:to>
      <xdr:col>7</xdr:col>
      <xdr:colOff>441259</xdr:colOff>
      <xdr:row>147</xdr:row>
      <xdr:rowOff>131309</xdr:rowOff>
    </xdr:to>
    <xdr:sp macro="" textlink="">
      <xdr:nvSpPr>
        <xdr:cNvPr id="756" name="175 Redondear rectángulo de esquina diagonal">
          <a:extLst>
            <a:ext uri="{FF2B5EF4-FFF2-40B4-BE49-F238E27FC236}">
              <a16:creationId xmlns:a16="http://schemas.microsoft.com/office/drawing/2014/main" id="{00000000-0008-0000-0000-0000F4020000}"/>
            </a:ext>
          </a:extLst>
        </xdr:cNvPr>
        <xdr:cNvSpPr/>
      </xdr:nvSpPr>
      <xdr:spPr>
        <a:xfrm>
          <a:off x="3210215" y="39824790"/>
          <a:ext cx="446338" cy="12482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C4130B</a:t>
          </a:r>
        </a:p>
      </xdr:txBody>
    </xdr:sp>
    <xdr:clientData/>
  </xdr:twoCellAnchor>
  <xdr:twoCellAnchor editAs="oneCell">
    <xdr:from>
      <xdr:col>7</xdr:col>
      <xdr:colOff>9524</xdr:colOff>
      <xdr:row>148</xdr:row>
      <xdr:rowOff>14840</xdr:rowOff>
    </xdr:from>
    <xdr:to>
      <xdr:col>7</xdr:col>
      <xdr:colOff>439237</xdr:colOff>
      <xdr:row>148</xdr:row>
      <xdr:rowOff>96339</xdr:rowOff>
    </xdr:to>
    <xdr:sp macro="" textlink="">
      <xdr:nvSpPr>
        <xdr:cNvPr id="757" name="179 Redondear rectángulo de esquina diagonal">
          <a:extLst>
            <a:ext uri="{FF2B5EF4-FFF2-40B4-BE49-F238E27FC236}">
              <a16:creationId xmlns:a16="http://schemas.microsoft.com/office/drawing/2014/main" id="{00000000-0008-0000-0000-0000F5020000}"/>
            </a:ext>
          </a:extLst>
        </xdr:cNvPr>
        <xdr:cNvSpPr/>
      </xdr:nvSpPr>
      <xdr:spPr>
        <a:xfrm>
          <a:off x="3226253" y="38604697"/>
          <a:ext cx="425903" cy="7768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C4134B0</a:t>
          </a:r>
        </a:p>
      </xdr:txBody>
    </xdr:sp>
    <xdr:clientData/>
  </xdr:twoCellAnchor>
  <xdr:twoCellAnchor editAs="oneCell">
    <xdr:from>
      <xdr:col>6</xdr:col>
      <xdr:colOff>426493</xdr:colOff>
      <xdr:row>151</xdr:row>
      <xdr:rowOff>33694</xdr:rowOff>
    </xdr:from>
    <xdr:to>
      <xdr:col>7</xdr:col>
      <xdr:colOff>439510</xdr:colOff>
      <xdr:row>152</xdr:row>
      <xdr:rowOff>96611</xdr:rowOff>
    </xdr:to>
    <xdr:sp macro="" textlink="">
      <xdr:nvSpPr>
        <xdr:cNvPr id="758" name="187 Redondear rectángulo de esquina diagonal">
          <a:extLst>
            <a:ext uri="{FF2B5EF4-FFF2-40B4-BE49-F238E27FC236}">
              <a16:creationId xmlns:a16="http://schemas.microsoft.com/office/drawing/2014/main" id="{00000000-0008-0000-0000-0000F6020000}"/>
            </a:ext>
          </a:extLst>
        </xdr:cNvPr>
        <xdr:cNvSpPr/>
      </xdr:nvSpPr>
      <xdr:spPr>
        <a:xfrm>
          <a:off x="3207793" y="39233151"/>
          <a:ext cx="438921" cy="969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C4142B</a:t>
          </a:r>
        </a:p>
      </xdr:txBody>
    </xdr:sp>
    <xdr:clientData/>
  </xdr:twoCellAnchor>
  <xdr:twoCellAnchor editAs="oneCell">
    <xdr:from>
      <xdr:col>5</xdr:col>
      <xdr:colOff>429603</xdr:colOff>
      <xdr:row>139</xdr:row>
      <xdr:rowOff>36971</xdr:rowOff>
    </xdr:from>
    <xdr:to>
      <xdr:col>7</xdr:col>
      <xdr:colOff>2539</xdr:colOff>
      <xdr:row>140</xdr:row>
      <xdr:rowOff>95250</xdr:rowOff>
    </xdr:to>
    <xdr:sp macro="" textlink="">
      <xdr:nvSpPr>
        <xdr:cNvPr id="684" name="151 Redondear rectángulo de esquina diagonal">
          <a:extLst>
            <a:ext uri="{FF2B5EF4-FFF2-40B4-BE49-F238E27FC236}">
              <a16:creationId xmlns:a16="http://schemas.microsoft.com/office/drawing/2014/main" id="{00000000-0008-0000-0000-0000AC020000}"/>
            </a:ext>
          </a:extLst>
        </xdr:cNvPr>
        <xdr:cNvSpPr/>
      </xdr:nvSpPr>
      <xdr:spPr>
        <a:xfrm>
          <a:off x="2715603" y="37146371"/>
          <a:ext cx="489559" cy="9637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C416A</a:t>
          </a:r>
        </a:p>
      </xdr:txBody>
    </xdr:sp>
    <xdr:clientData/>
  </xdr:twoCellAnchor>
  <xdr:twoCellAnchor editAs="oneCell">
    <xdr:from>
      <xdr:col>5</xdr:col>
      <xdr:colOff>450971</xdr:colOff>
      <xdr:row>140</xdr:row>
      <xdr:rowOff>243862</xdr:rowOff>
    </xdr:from>
    <xdr:to>
      <xdr:col>6</xdr:col>
      <xdr:colOff>402227</xdr:colOff>
      <xdr:row>141</xdr:row>
      <xdr:rowOff>96612</xdr:rowOff>
    </xdr:to>
    <xdr:sp macro="" textlink="">
      <xdr:nvSpPr>
        <xdr:cNvPr id="685" name="155 Redondear rectángulo de esquina diagonal">
          <a:extLst>
            <a:ext uri="{FF2B5EF4-FFF2-40B4-BE49-F238E27FC236}">
              <a16:creationId xmlns:a16="http://schemas.microsoft.com/office/drawing/2014/main" id="{00000000-0008-0000-0000-0000AD020000}"/>
            </a:ext>
          </a:extLst>
        </xdr:cNvPr>
        <xdr:cNvSpPr/>
      </xdr:nvSpPr>
      <xdr:spPr>
        <a:xfrm>
          <a:off x="2736971" y="37037576"/>
          <a:ext cx="457986" cy="8815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C4110A</a:t>
          </a:r>
        </a:p>
      </xdr:txBody>
    </xdr:sp>
    <xdr:clientData/>
  </xdr:twoCellAnchor>
  <xdr:twoCellAnchor editAs="oneCell">
    <xdr:from>
      <xdr:col>5</xdr:col>
      <xdr:colOff>407175</xdr:colOff>
      <xdr:row>144</xdr:row>
      <xdr:rowOff>13957</xdr:rowOff>
    </xdr:from>
    <xdr:to>
      <xdr:col>6</xdr:col>
      <xdr:colOff>363039</xdr:colOff>
      <xdr:row>144</xdr:row>
      <xdr:rowOff>94163</xdr:rowOff>
    </xdr:to>
    <xdr:sp macro="" textlink="">
      <xdr:nvSpPr>
        <xdr:cNvPr id="688" name="167 Redondear rectángulo de esquina diagonal">
          <a:extLst>
            <a:ext uri="{FF2B5EF4-FFF2-40B4-BE49-F238E27FC236}">
              <a16:creationId xmlns:a16="http://schemas.microsoft.com/office/drawing/2014/main" id="{00000000-0008-0000-0000-0000B0020000}"/>
            </a:ext>
          </a:extLst>
        </xdr:cNvPr>
        <xdr:cNvSpPr/>
      </xdr:nvSpPr>
      <xdr:spPr>
        <a:xfrm>
          <a:off x="2693175" y="37841814"/>
          <a:ext cx="447354" cy="8401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C4122A</a:t>
          </a:r>
        </a:p>
      </xdr:txBody>
    </xdr:sp>
    <xdr:clientData/>
  </xdr:twoCellAnchor>
  <xdr:twoCellAnchor editAs="oneCell">
    <xdr:from>
      <xdr:col>5</xdr:col>
      <xdr:colOff>418032</xdr:colOff>
      <xdr:row>145</xdr:row>
      <xdr:rowOff>11039</xdr:rowOff>
    </xdr:from>
    <xdr:to>
      <xdr:col>6</xdr:col>
      <xdr:colOff>322761</xdr:colOff>
      <xdr:row>145</xdr:row>
      <xdr:rowOff>76200</xdr:rowOff>
    </xdr:to>
    <xdr:sp macro="" textlink="">
      <xdr:nvSpPr>
        <xdr:cNvPr id="689" name="171 Redondear rectángulo de esquina diagonal">
          <a:extLst>
            <a:ext uri="{FF2B5EF4-FFF2-40B4-BE49-F238E27FC236}">
              <a16:creationId xmlns:a16="http://schemas.microsoft.com/office/drawing/2014/main" id="{00000000-0008-0000-0000-0000B1020000}"/>
            </a:ext>
          </a:extLst>
        </xdr:cNvPr>
        <xdr:cNvSpPr/>
      </xdr:nvSpPr>
      <xdr:spPr>
        <a:xfrm>
          <a:off x="2704032" y="38100153"/>
          <a:ext cx="403839" cy="6516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C4126A</a:t>
          </a:r>
        </a:p>
      </xdr:txBody>
    </xdr:sp>
    <xdr:clientData/>
  </xdr:twoCellAnchor>
  <xdr:twoCellAnchor editAs="oneCell">
    <xdr:from>
      <xdr:col>5</xdr:col>
      <xdr:colOff>414195</xdr:colOff>
      <xdr:row>147</xdr:row>
      <xdr:rowOff>19264</xdr:rowOff>
    </xdr:from>
    <xdr:to>
      <xdr:col>6</xdr:col>
      <xdr:colOff>327116</xdr:colOff>
      <xdr:row>147</xdr:row>
      <xdr:rowOff>131342</xdr:rowOff>
    </xdr:to>
    <xdr:sp macro="" textlink="">
      <xdr:nvSpPr>
        <xdr:cNvPr id="739" name="175 Redondear rectángulo de esquina diagonal">
          <a:extLst>
            <a:ext uri="{FF2B5EF4-FFF2-40B4-BE49-F238E27FC236}">
              <a16:creationId xmlns:a16="http://schemas.microsoft.com/office/drawing/2014/main" id="{00000000-0008-0000-0000-0000E3020000}"/>
            </a:ext>
          </a:extLst>
        </xdr:cNvPr>
        <xdr:cNvSpPr/>
      </xdr:nvSpPr>
      <xdr:spPr>
        <a:xfrm>
          <a:off x="2700195" y="39833764"/>
          <a:ext cx="410299" cy="10826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C4130A</a:t>
          </a:r>
        </a:p>
      </xdr:txBody>
    </xdr:sp>
    <xdr:clientData/>
  </xdr:twoCellAnchor>
  <xdr:twoCellAnchor editAs="oneCell">
    <xdr:from>
      <xdr:col>5</xdr:col>
      <xdr:colOff>408566</xdr:colOff>
      <xdr:row>148</xdr:row>
      <xdr:rowOff>7216</xdr:rowOff>
    </xdr:from>
    <xdr:to>
      <xdr:col>6</xdr:col>
      <xdr:colOff>398689</xdr:colOff>
      <xdr:row>148</xdr:row>
      <xdr:rowOff>96340</xdr:rowOff>
    </xdr:to>
    <xdr:sp macro="" textlink="">
      <xdr:nvSpPr>
        <xdr:cNvPr id="740" name="179 Redondear rectángulo de esquina diagonal">
          <a:extLst>
            <a:ext uri="{FF2B5EF4-FFF2-40B4-BE49-F238E27FC236}">
              <a16:creationId xmlns:a16="http://schemas.microsoft.com/office/drawing/2014/main" id="{00000000-0008-0000-0000-0000E4020000}"/>
            </a:ext>
          </a:extLst>
        </xdr:cNvPr>
        <xdr:cNvSpPr/>
      </xdr:nvSpPr>
      <xdr:spPr>
        <a:xfrm>
          <a:off x="2694566" y="38597073"/>
          <a:ext cx="494948" cy="8531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C4134A</a:t>
          </a:r>
        </a:p>
      </xdr:txBody>
    </xdr:sp>
    <xdr:clientData/>
  </xdr:twoCellAnchor>
  <xdr:twoCellAnchor editAs="oneCell">
    <xdr:from>
      <xdr:col>5</xdr:col>
      <xdr:colOff>438274</xdr:colOff>
      <xdr:row>150</xdr:row>
      <xdr:rowOff>15154</xdr:rowOff>
    </xdr:from>
    <xdr:to>
      <xdr:col>6</xdr:col>
      <xdr:colOff>401411</xdr:colOff>
      <xdr:row>150</xdr:row>
      <xdr:rowOff>96610</xdr:rowOff>
    </xdr:to>
    <xdr:sp macro="" textlink="">
      <xdr:nvSpPr>
        <xdr:cNvPr id="741" name="183 Redondear rectángulo de esquina diagonal">
          <a:extLst>
            <a:ext uri="{FF2B5EF4-FFF2-40B4-BE49-F238E27FC236}">
              <a16:creationId xmlns:a16="http://schemas.microsoft.com/office/drawing/2014/main" id="{00000000-0008-0000-0000-0000E5020000}"/>
            </a:ext>
          </a:extLst>
        </xdr:cNvPr>
        <xdr:cNvSpPr/>
      </xdr:nvSpPr>
      <xdr:spPr>
        <a:xfrm>
          <a:off x="2724274" y="38893483"/>
          <a:ext cx="448912" cy="7193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C4138A</a:t>
          </a:r>
        </a:p>
      </xdr:txBody>
    </xdr:sp>
    <xdr:clientData/>
  </xdr:twoCellAnchor>
  <xdr:twoCellAnchor editAs="oneCell">
    <xdr:from>
      <xdr:col>5</xdr:col>
      <xdr:colOff>415611</xdr:colOff>
      <xdr:row>151</xdr:row>
      <xdr:rowOff>39976</xdr:rowOff>
    </xdr:from>
    <xdr:to>
      <xdr:col>6</xdr:col>
      <xdr:colOff>360589</xdr:colOff>
      <xdr:row>152</xdr:row>
      <xdr:rowOff>93073</xdr:rowOff>
    </xdr:to>
    <xdr:sp macro="" textlink="">
      <xdr:nvSpPr>
        <xdr:cNvPr id="742" name="187 Redondear rectángulo de esquina diagonal">
          <a:extLst>
            <a:ext uri="{FF2B5EF4-FFF2-40B4-BE49-F238E27FC236}">
              <a16:creationId xmlns:a16="http://schemas.microsoft.com/office/drawing/2014/main" id="{00000000-0008-0000-0000-0000E6020000}"/>
            </a:ext>
          </a:extLst>
        </xdr:cNvPr>
        <xdr:cNvSpPr/>
      </xdr:nvSpPr>
      <xdr:spPr>
        <a:xfrm>
          <a:off x="2701611" y="39239433"/>
          <a:ext cx="449803" cy="8521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C4142A</a:t>
          </a:r>
        </a:p>
      </xdr:txBody>
    </xdr:sp>
    <xdr:clientData/>
  </xdr:twoCellAnchor>
  <xdr:twoCellAnchor editAs="oneCell">
    <xdr:from>
      <xdr:col>3</xdr:col>
      <xdr:colOff>1589</xdr:colOff>
      <xdr:row>138</xdr:row>
      <xdr:rowOff>9523</xdr:rowOff>
    </xdr:from>
    <xdr:to>
      <xdr:col>3</xdr:col>
      <xdr:colOff>397279</xdr:colOff>
      <xdr:row>138</xdr:row>
      <xdr:rowOff>174942</xdr:rowOff>
    </xdr:to>
    <xdr:sp macro="" textlink="">
      <xdr:nvSpPr>
        <xdr:cNvPr id="690" name="148 Redondear rectángulo de esquina diagonal">
          <a:extLst>
            <a:ext uri="{FF2B5EF4-FFF2-40B4-BE49-F238E27FC236}">
              <a16:creationId xmlns:a16="http://schemas.microsoft.com/office/drawing/2014/main" id="{00000000-0008-0000-0000-0000B2020000}"/>
            </a:ext>
          </a:extLst>
        </xdr:cNvPr>
        <xdr:cNvSpPr/>
      </xdr:nvSpPr>
      <xdr:spPr>
        <a:xfrm>
          <a:off x="1335089" y="38760398"/>
          <a:ext cx="379412" cy="1730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t"/>
        <a:lstStyle/>
        <a:p>
          <a:pPr algn="l"/>
          <a:r>
            <a:rPr lang="es-MX" sz="600"/>
            <a:t>C411</a:t>
          </a:r>
        </a:p>
      </xdr:txBody>
    </xdr:sp>
    <xdr:clientData/>
  </xdr:twoCellAnchor>
  <xdr:twoCellAnchor editAs="oneCell">
    <xdr:from>
      <xdr:col>3</xdr:col>
      <xdr:colOff>8916</xdr:colOff>
      <xdr:row>140</xdr:row>
      <xdr:rowOff>32116</xdr:rowOff>
    </xdr:from>
    <xdr:to>
      <xdr:col>3</xdr:col>
      <xdr:colOff>399183</xdr:colOff>
      <xdr:row>140</xdr:row>
      <xdr:rowOff>135402</xdr:rowOff>
    </xdr:to>
    <xdr:sp macro="" textlink="">
      <xdr:nvSpPr>
        <xdr:cNvPr id="692" name="152 Redondear rectángulo de esquina diagonal">
          <a:extLst>
            <a:ext uri="{FF2B5EF4-FFF2-40B4-BE49-F238E27FC236}">
              <a16:creationId xmlns:a16="http://schemas.microsoft.com/office/drawing/2014/main" id="{00000000-0008-0000-0000-0000B4020000}"/>
            </a:ext>
          </a:extLst>
        </xdr:cNvPr>
        <xdr:cNvSpPr/>
      </xdr:nvSpPr>
      <xdr:spPr>
        <a:xfrm>
          <a:off x="1349743" y="38469154"/>
          <a:ext cx="394676" cy="10709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C415</a:t>
          </a:r>
        </a:p>
      </xdr:txBody>
    </xdr:sp>
    <xdr:clientData/>
  </xdr:twoCellAnchor>
  <xdr:twoCellAnchor editAs="oneCell">
    <xdr:from>
      <xdr:col>3</xdr:col>
      <xdr:colOff>14579</xdr:colOff>
      <xdr:row>141</xdr:row>
      <xdr:rowOff>0</xdr:rowOff>
    </xdr:from>
    <xdr:to>
      <xdr:col>3</xdr:col>
      <xdr:colOff>383598</xdr:colOff>
      <xdr:row>141</xdr:row>
      <xdr:rowOff>98474</xdr:rowOff>
    </xdr:to>
    <xdr:sp macro="" textlink="">
      <xdr:nvSpPr>
        <xdr:cNvPr id="695" name="156 Redondear rectángulo de esquina diagonal">
          <a:extLst>
            <a:ext uri="{FF2B5EF4-FFF2-40B4-BE49-F238E27FC236}">
              <a16:creationId xmlns:a16="http://schemas.microsoft.com/office/drawing/2014/main" id="{00000000-0008-0000-0000-0000B7020000}"/>
            </a:ext>
          </a:extLst>
        </xdr:cNvPr>
        <xdr:cNvSpPr/>
      </xdr:nvSpPr>
      <xdr:spPr>
        <a:xfrm>
          <a:off x="1365397" y="38576250"/>
          <a:ext cx="369019" cy="10990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C419</a:t>
          </a:r>
        </a:p>
      </xdr:txBody>
    </xdr:sp>
    <xdr:clientData/>
  </xdr:twoCellAnchor>
  <xdr:twoCellAnchor editAs="oneCell">
    <xdr:from>
      <xdr:col>3</xdr:col>
      <xdr:colOff>9526</xdr:colOff>
      <xdr:row>142</xdr:row>
      <xdr:rowOff>3419</xdr:rowOff>
    </xdr:from>
    <xdr:to>
      <xdr:col>4</xdr:col>
      <xdr:colOff>1038</xdr:colOff>
      <xdr:row>142</xdr:row>
      <xdr:rowOff>117231</xdr:rowOff>
    </xdr:to>
    <xdr:sp macro="" textlink="">
      <xdr:nvSpPr>
        <xdr:cNvPr id="698" name="160 Redondear rectángulo de esquina diagonal">
          <a:extLst>
            <a:ext uri="{FF2B5EF4-FFF2-40B4-BE49-F238E27FC236}">
              <a16:creationId xmlns:a16="http://schemas.microsoft.com/office/drawing/2014/main" id="{00000000-0008-0000-0000-0000BA020000}"/>
            </a:ext>
          </a:extLst>
        </xdr:cNvPr>
        <xdr:cNvSpPr/>
      </xdr:nvSpPr>
      <xdr:spPr>
        <a:xfrm>
          <a:off x="1350353" y="38762842"/>
          <a:ext cx="450239" cy="11381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C4113</a:t>
          </a:r>
        </a:p>
      </xdr:txBody>
    </xdr:sp>
    <xdr:clientData/>
  </xdr:twoCellAnchor>
  <xdr:twoCellAnchor editAs="oneCell">
    <xdr:from>
      <xdr:col>2</xdr:col>
      <xdr:colOff>438151</xdr:colOff>
      <xdr:row>143</xdr:row>
      <xdr:rowOff>17461</xdr:rowOff>
    </xdr:from>
    <xdr:to>
      <xdr:col>3</xdr:col>
      <xdr:colOff>402993</xdr:colOff>
      <xdr:row>143</xdr:row>
      <xdr:rowOff>134082</xdr:rowOff>
    </xdr:to>
    <xdr:sp macro="" textlink="">
      <xdr:nvSpPr>
        <xdr:cNvPr id="701" name="164 Redondear rectángulo de esquina diagonal">
          <a:extLst>
            <a:ext uri="{FF2B5EF4-FFF2-40B4-BE49-F238E27FC236}">
              <a16:creationId xmlns:a16="http://schemas.microsoft.com/office/drawing/2014/main" id="{00000000-0008-0000-0000-0000BD020000}"/>
            </a:ext>
          </a:extLst>
        </xdr:cNvPr>
        <xdr:cNvSpPr/>
      </xdr:nvSpPr>
      <xdr:spPr>
        <a:xfrm>
          <a:off x="1332036" y="39194519"/>
          <a:ext cx="405056" cy="10709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C4117</a:t>
          </a:r>
        </a:p>
      </xdr:txBody>
    </xdr:sp>
    <xdr:clientData/>
  </xdr:twoCellAnchor>
  <xdr:twoCellAnchor editAs="oneCell">
    <xdr:from>
      <xdr:col>2</xdr:col>
      <xdr:colOff>430213</xdr:colOff>
      <xdr:row>144</xdr:row>
      <xdr:rowOff>17462</xdr:rowOff>
    </xdr:from>
    <xdr:to>
      <xdr:col>3</xdr:col>
      <xdr:colOff>399183</xdr:colOff>
      <xdr:row>144</xdr:row>
      <xdr:rowOff>117232</xdr:rowOff>
    </xdr:to>
    <xdr:sp macro="" textlink="">
      <xdr:nvSpPr>
        <xdr:cNvPr id="703" name="168 Redondear rectángulo de esquina diagonal">
          <a:extLst>
            <a:ext uri="{FF2B5EF4-FFF2-40B4-BE49-F238E27FC236}">
              <a16:creationId xmlns:a16="http://schemas.microsoft.com/office/drawing/2014/main" id="{00000000-0008-0000-0000-0000BF020000}"/>
            </a:ext>
          </a:extLst>
        </xdr:cNvPr>
        <xdr:cNvSpPr/>
      </xdr:nvSpPr>
      <xdr:spPr>
        <a:xfrm>
          <a:off x="1324098" y="39472943"/>
          <a:ext cx="420931" cy="9977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C4121</a:t>
          </a:r>
        </a:p>
      </xdr:txBody>
    </xdr:sp>
    <xdr:clientData/>
  </xdr:twoCellAnchor>
  <xdr:twoCellAnchor editAs="oneCell">
    <xdr:from>
      <xdr:col>3</xdr:col>
      <xdr:colOff>9526</xdr:colOff>
      <xdr:row>145</xdr:row>
      <xdr:rowOff>17461</xdr:rowOff>
    </xdr:from>
    <xdr:to>
      <xdr:col>3</xdr:col>
      <xdr:colOff>418234</xdr:colOff>
      <xdr:row>145</xdr:row>
      <xdr:rowOff>98474</xdr:rowOff>
    </xdr:to>
    <xdr:sp macro="" textlink="">
      <xdr:nvSpPr>
        <xdr:cNvPr id="706" name="172 Redondear rectángulo de esquina diagonal">
          <a:extLst>
            <a:ext uri="{FF2B5EF4-FFF2-40B4-BE49-F238E27FC236}">
              <a16:creationId xmlns:a16="http://schemas.microsoft.com/office/drawing/2014/main" id="{00000000-0008-0000-0000-0000C2020000}"/>
            </a:ext>
          </a:extLst>
        </xdr:cNvPr>
        <xdr:cNvSpPr/>
      </xdr:nvSpPr>
      <xdr:spPr>
        <a:xfrm>
          <a:off x="1350353" y="39692749"/>
          <a:ext cx="410551" cy="9244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C4125</a:t>
          </a:r>
        </a:p>
      </xdr:txBody>
    </xdr:sp>
    <xdr:clientData/>
  </xdr:twoCellAnchor>
  <xdr:twoCellAnchor editAs="oneCell">
    <xdr:from>
      <xdr:col>2</xdr:col>
      <xdr:colOff>414338</xdr:colOff>
      <xdr:row>147</xdr:row>
      <xdr:rowOff>17464</xdr:rowOff>
    </xdr:from>
    <xdr:to>
      <xdr:col>3</xdr:col>
      <xdr:colOff>418233</xdr:colOff>
      <xdr:row>147</xdr:row>
      <xdr:rowOff>134083</xdr:rowOff>
    </xdr:to>
    <xdr:sp macro="" textlink="">
      <xdr:nvSpPr>
        <xdr:cNvPr id="743" name="176 Redondear rectángulo de esquina diagonal">
          <a:extLst>
            <a:ext uri="{FF2B5EF4-FFF2-40B4-BE49-F238E27FC236}">
              <a16:creationId xmlns:a16="http://schemas.microsoft.com/office/drawing/2014/main" id="{00000000-0008-0000-0000-0000E7020000}"/>
            </a:ext>
          </a:extLst>
        </xdr:cNvPr>
        <xdr:cNvSpPr/>
      </xdr:nvSpPr>
      <xdr:spPr>
        <a:xfrm>
          <a:off x="1308223" y="39934541"/>
          <a:ext cx="444744" cy="10709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C4129</a:t>
          </a:r>
        </a:p>
      </xdr:txBody>
    </xdr:sp>
    <xdr:clientData/>
  </xdr:twoCellAnchor>
  <xdr:twoCellAnchor editAs="oneCell">
    <xdr:from>
      <xdr:col>2</xdr:col>
      <xdr:colOff>414338</xdr:colOff>
      <xdr:row>148</xdr:row>
      <xdr:rowOff>17463</xdr:rowOff>
    </xdr:from>
    <xdr:to>
      <xdr:col>3</xdr:col>
      <xdr:colOff>363855</xdr:colOff>
      <xdr:row>148</xdr:row>
      <xdr:rowOff>134083</xdr:rowOff>
    </xdr:to>
    <xdr:sp macro="" textlink="">
      <xdr:nvSpPr>
        <xdr:cNvPr id="745" name="180 Redondear rectángulo de esquina diagonal">
          <a:extLst>
            <a:ext uri="{FF2B5EF4-FFF2-40B4-BE49-F238E27FC236}">
              <a16:creationId xmlns:a16="http://schemas.microsoft.com/office/drawing/2014/main" id="{00000000-0008-0000-0000-0000E9020000}"/>
            </a:ext>
          </a:extLst>
        </xdr:cNvPr>
        <xdr:cNvSpPr/>
      </xdr:nvSpPr>
      <xdr:spPr>
        <a:xfrm>
          <a:off x="1308223" y="40220290"/>
          <a:ext cx="405667" cy="1070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C4133</a:t>
          </a:r>
        </a:p>
      </xdr:txBody>
    </xdr:sp>
    <xdr:clientData/>
  </xdr:twoCellAnchor>
  <xdr:twoCellAnchor editAs="oneCell">
    <xdr:from>
      <xdr:col>2</xdr:col>
      <xdr:colOff>414337</xdr:colOff>
      <xdr:row>150</xdr:row>
      <xdr:rowOff>17463</xdr:rowOff>
    </xdr:from>
    <xdr:to>
      <xdr:col>3</xdr:col>
      <xdr:colOff>363855</xdr:colOff>
      <xdr:row>150</xdr:row>
      <xdr:rowOff>135695</xdr:rowOff>
    </xdr:to>
    <xdr:sp macro="" textlink="">
      <xdr:nvSpPr>
        <xdr:cNvPr id="747" name="184 Redondear rectángulo de esquina diagonal">
          <a:extLst>
            <a:ext uri="{FF2B5EF4-FFF2-40B4-BE49-F238E27FC236}">
              <a16:creationId xmlns:a16="http://schemas.microsoft.com/office/drawing/2014/main" id="{00000000-0008-0000-0000-0000EB020000}"/>
            </a:ext>
          </a:extLst>
        </xdr:cNvPr>
        <xdr:cNvSpPr/>
      </xdr:nvSpPr>
      <xdr:spPr>
        <a:xfrm>
          <a:off x="1308222" y="40550001"/>
          <a:ext cx="405667" cy="11442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C4137</a:t>
          </a:r>
        </a:p>
      </xdr:txBody>
    </xdr:sp>
    <xdr:clientData/>
  </xdr:twoCellAnchor>
  <xdr:twoCellAnchor editAs="oneCell">
    <xdr:from>
      <xdr:col>3</xdr:col>
      <xdr:colOff>4083</xdr:colOff>
      <xdr:row>152</xdr:row>
      <xdr:rowOff>25403</xdr:rowOff>
    </xdr:from>
    <xdr:to>
      <xdr:col>3</xdr:col>
      <xdr:colOff>437283</xdr:colOff>
      <xdr:row>152</xdr:row>
      <xdr:rowOff>134084</xdr:rowOff>
    </xdr:to>
    <xdr:sp macro="" textlink="">
      <xdr:nvSpPr>
        <xdr:cNvPr id="749" name="188 Redondear rectángulo de esquina diagonal">
          <a:extLst>
            <a:ext uri="{FF2B5EF4-FFF2-40B4-BE49-F238E27FC236}">
              <a16:creationId xmlns:a16="http://schemas.microsoft.com/office/drawing/2014/main" id="{00000000-0008-0000-0000-0000ED020000}"/>
            </a:ext>
          </a:extLst>
        </xdr:cNvPr>
        <xdr:cNvSpPr/>
      </xdr:nvSpPr>
      <xdr:spPr>
        <a:xfrm>
          <a:off x="1344910" y="40887653"/>
          <a:ext cx="439807" cy="9915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C4141</a:t>
          </a:r>
        </a:p>
      </xdr:txBody>
    </xdr:sp>
    <xdr:clientData/>
  </xdr:twoCellAnchor>
  <xdr:twoCellAnchor>
    <xdr:from>
      <xdr:col>5</xdr:col>
      <xdr:colOff>9525</xdr:colOff>
      <xdr:row>45</xdr:row>
      <xdr:rowOff>9525</xdr:rowOff>
    </xdr:from>
    <xdr:to>
      <xdr:col>6</xdr:col>
      <xdr:colOff>19050</xdr:colOff>
      <xdr:row>45</xdr:row>
      <xdr:rowOff>152401</xdr:rowOff>
    </xdr:to>
    <xdr:sp macro="" textlink="">
      <xdr:nvSpPr>
        <xdr:cNvPr id="4" name="4 Redondear rectángulo de esquina diagonal">
          <a:extLst>
            <a:ext uri="{FF2B5EF4-FFF2-40B4-BE49-F238E27FC236}">
              <a16:creationId xmlns:a16="http://schemas.microsoft.com/office/drawing/2014/main" id="{00000000-0008-0000-0000-000004000000}"/>
            </a:ext>
          </a:extLst>
        </xdr:cNvPr>
        <xdr:cNvSpPr/>
      </xdr:nvSpPr>
      <xdr:spPr>
        <a:xfrm>
          <a:off x="2076450" y="10420350"/>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a:t>
          </a:r>
        </a:p>
      </xdr:txBody>
    </xdr:sp>
    <xdr:clientData/>
  </xdr:twoCellAnchor>
  <xdr:twoCellAnchor>
    <xdr:from>
      <xdr:col>3</xdr:col>
      <xdr:colOff>9525</xdr:colOff>
      <xdr:row>45</xdr:row>
      <xdr:rowOff>9525</xdr:rowOff>
    </xdr:from>
    <xdr:to>
      <xdr:col>4</xdr:col>
      <xdr:colOff>19050</xdr:colOff>
      <xdr:row>45</xdr:row>
      <xdr:rowOff>152401</xdr:rowOff>
    </xdr:to>
    <xdr:sp macro="" textlink="">
      <xdr:nvSpPr>
        <xdr:cNvPr id="5" name="5 Redondear rectángulo de esquina diagonal">
          <a:extLst>
            <a:ext uri="{FF2B5EF4-FFF2-40B4-BE49-F238E27FC236}">
              <a16:creationId xmlns:a16="http://schemas.microsoft.com/office/drawing/2014/main" id="{00000000-0008-0000-0000-000005000000}"/>
            </a:ext>
          </a:extLst>
        </xdr:cNvPr>
        <xdr:cNvSpPr/>
      </xdr:nvSpPr>
      <xdr:spPr>
        <a:xfrm>
          <a:off x="1352550" y="10420350"/>
          <a:ext cx="3905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a:t>
          </a:r>
        </a:p>
      </xdr:txBody>
    </xdr:sp>
    <xdr:clientData/>
  </xdr:twoCellAnchor>
  <xdr:twoCellAnchor>
    <xdr:from>
      <xdr:col>7</xdr:col>
      <xdr:colOff>9525</xdr:colOff>
      <xdr:row>45</xdr:row>
      <xdr:rowOff>9525</xdr:rowOff>
    </xdr:from>
    <xdr:to>
      <xdr:col>8</xdr:col>
      <xdr:colOff>19050</xdr:colOff>
      <xdr:row>45</xdr:row>
      <xdr:rowOff>152401</xdr:rowOff>
    </xdr:to>
    <xdr:sp macro="" textlink="">
      <xdr:nvSpPr>
        <xdr:cNvPr id="6" name="6 Redondear rectángulo de esquina diagonal">
          <a:extLst>
            <a:ext uri="{FF2B5EF4-FFF2-40B4-BE49-F238E27FC236}">
              <a16:creationId xmlns:a16="http://schemas.microsoft.com/office/drawing/2014/main" id="{00000000-0008-0000-0000-000006000000}"/>
            </a:ext>
          </a:extLst>
        </xdr:cNvPr>
        <xdr:cNvSpPr/>
      </xdr:nvSpPr>
      <xdr:spPr>
        <a:xfrm>
          <a:off x="2828925" y="104203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a:t>
          </a:r>
        </a:p>
      </xdr:txBody>
    </xdr:sp>
    <xdr:clientData/>
  </xdr:twoCellAnchor>
  <xdr:twoCellAnchor>
    <xdr:from>
      <xdr:col>9</xdr:col>
      <xdr:colOff>9525</xdr:colOff>
      <xdr:row>45</xdr:row>
      <xdr:rowOff>9525</xdr:rowOff>
    </xdr:from>
    <xdr:to>
      <xdr:col>10</xdr:col>
      <xdr:colOff>19050</xdr:colOff>
      <xdr:row>45</xdr:row>
      <xdr:rowOff>152401</xdr:rowOff>
    </xdr:to>
    <xdr:sp macro="" textlink="">
      <xdr:nvSpPr>
        <xdr:cNvPr id="7" name="7 Redondear rectángulo de esquina diagonal">
          <a:extLst>
            <a:ext uri="{FF2B5EF4-FFF2-40B4-BE49-F238E27FC236}">
              <a16:creationId xmlns:a16="http://schemas.microsoft.com/office/drawing/2014/main" id="{00000000-0008-0000-0000-000007000000}"/>
            </a:ext>
          </a:extLst>
        </xdr:cNvPr>
        <xdr:cNvSpPr/>
      </xdr:nvSpPr>
      <xdr:spPr>
        <a:xfrm>
          <a:off x="4029075" y="104203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a:t>
          </a:r>
        </a:p>
      </xdr:txBody>
    </xdr:sp>
    <xdr:clientData/>
  </xdr:twoCellAnchor>
  <xdr:twoCellAnchor>
    <xdr:from>
      <xdr:col>11</xdr:col>
      <xdr:colOff>9525</xdr:colOff>
      <xdr:row>45</xdr:row>
      <xdr:rowOff>9525</xdr:rowOff>
    </xdr:from>
    <xdr:to>
      <xdr:col>12</xdr:col>
      <xdr:colOff>19050</xdr:colOff>
      <xdr:row>45</xdr:row>
      <xdr:rowOff>152401</xdr:rowOff>
    </xdr:to>
    <xdr:sp macro="" textlink="">
      <xdr:nvSpPr>
        <xdr:cNvPr id="8" name="8 Redondear rectángulo de esquina diagonal">
          <a:extLst>
            <a:ext uri="{FF2B5EF4-FFF2-40B4-BE49-F238E27FC236}">
              <a16:creationId xmlns:a16="http://schemas.microsoft.com/office/drawing/2014/main" id="{00000000-0008-0000-0000-000008000000}"/>
            </a:ext>
          </a:extLst>
        </xdr:cNvPr>
        <xdr:cNvSpPr/>
      </xdr:nvSpPr>
      <xdr:spPr>
        <a:xfrm>
          <a:off x="5229225" y="104203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C215</a:t>
          </a:r>
        </a:p>
      </xdr:txBody>
    </xdr:sp>
    <xdr:clientData/>
  </xdr:twoCellAnchor>
  <xdr:twoCellAnchor>
    <xdr:from>
      <xdr:col>3</xdr:col>
      <xdr:colOff>19050</xdr:colOff>
      <xdr:row>46</xdr:row>
      <xdr:rowOff>9525</xdr:rowOff>
    </xdr:from>
    <xdr:to>
      <xdr:col>4</xdr:col>
      <xdr:colOff>28575</xdr:colOff>
      <xdr:row>46</xdr:row>
      <xdr:rowOff>152401</xdr:rowOff>
    </xdr:to>
    <xdr:sp macro="" textlink="">
      <xdr:nvSpPr>
        <xdr:cNvPr id="9" name="9 Redondear rectángulo de esquina diagonal">
          <a:extLst>
            <a:ext uri="{FF2B5EF4-FFF2-40B4-BE49-F238E27FC236}">
              <a16:creationId xmlns:a16="http://schemas.microsoft.com/office/drawing/2014/main" id="{00000000-0008-0000-0000-000009000000}"/>
            </a:ext>
          </a:extLst>
        </xdr:cNvPr>
        <xdr:cNvSpPr/>
      </xdr:nvSpPr>
      <xdr:spPr>
        <a:xfrm>
          <a:off x="1362075" y="10763250"/>
          <a:ext cx="3905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C216</a:t>
          </a:r>
        </a:p>
      </xdr:txBody>
    </xdr:sp>
    <xdr:clientData/>
  </xdr:twoCellAnchor>
  <xdr:twoCellAnchor>
    <xdr:from>
      <xdr:col>5</xdr:col>
      <xdr:colOff>9525</xdr:colOff>
      <xdr:row>46</xdr:row>
      <xdr:rowOff>9525</xdr:rowOff>
    </xdr:from>
    <xdr:to>
      <xdr:col>6</xdr:col>
      <xdr:colOff>19050</xdr:colOff>
      <xdr:row>46</xdr:row>
      <xdr:rowOff>152401</xdr:rowOff>
    </xdr:to>
    <xdr:sp macro="" textlink="">
      <xdr:nvSpPr>
        <xdr:cNvPr id="10" name="10 Redondear rectángulo de esquina diagonal">
          <a:extLst>
            <a:ext uri="{FF2B5EF4-FFF2-40B4-BE49-F238E27FC236}">
              <a16:creationId xmlns:a16="http://schemas.microsoft.com/office/drawing/2014/main" id="{00000000-0008-0000-0000-00000A000000}"/>
            </a:ext>
          </a:extLst>
        </xdr:cNvPr>
        <xdr:cNvSpPr/>
      </xdr:nvSpPr>
      <xdr:spPr>
        <a:xfrm>
          <a:off x="2076450" y="10763250"/>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C217</a:t>
          </a:r>
        </a:p>
      </xdr:txBody>
    </xdr:sp>
    <xdr:clientData/>
  </xdr:twoCellAnchor>
  <xdr:twoCellAnchor>
    <xdr:from>
      <xdr:col>7</xdr:col>
      <xdr:colOff>19050</xdr:colOff>
      <xdr:row>46</xdr:row>
      <xdr:rowOff>9525</xdr:rowOff>
    </xdr:from>
    <xdr:to>
      <xdr:col>8</xdr:col>
      <xdr:colOff>28575</xdr:colOff>
      <xdr:row>46</xdr:row>
      <xdr:rowOff>152401</xdr:rowOff>
    </xdr:to>
    <xdr:sp macro="" textlink="">
      <xdr:nvSpPr>
        <xdr:cNvPr id="11" name="11 Redondear rectángulo de esquina diagonal">
          <a:extLst>
            <a:ext uri="{FF2B5EF4-FFF2-40B4-BE49-F238E27FC236}">
              <a16:creationId xmlns:a16="http://schemas.microsoft.com/office/drawing/2014/main" id="{00000000-0008-0000-0000-00000B000000}"/>
            </a:ext>
          </a:extLst>
        </xdr:cNvPr>
        <xdr:cNvSpPr/>
      </xdr:nvSpPr>
      <xdr:spPr>
        <a:xfrm>
          <a:off x="2838450" y="107632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C218</a:t>
          </a:r>
        </a:p>
      </xdr:txBody>
    </xdr:sp>
    <xdr:clientData/>
  </xdr:twoCellAnchor>
  <xdr:twoCellAnchor>
    <xdr:from>
      <xdr:col>9</xdr:col>
      <xdr:colOff>9525</xdr:colOff>
      <xdr:row>46</xdr:row>
      <xdr:rowOff>9525</xdr:rowOff>
    </xdr:from>
    <xdr:to>
      <xdr:col>10</xdr:col>
      <xdr:colOff>19050</xdr:colOff>
      <xdr:row>46</xdr:row>
      <xdr:rowOff>152401</xdr:rowOff>
    </xdr:to>
    <xdr:sp macro="" textlink="">
      <xdr:nvSpPr>
        <xdr:cNvPr id="12" name="12 Redondear rectángulo de esquina diagonal">
          <a:extLst>
            <a:ext uri="{FF2B5EF4-FFF2-40B4-BE49-F238E27FC236}">
              <a16:creationId xmlns:a16="http://schemas.microsoft.com/office/drawing/2014/main" id="{00000000-0008-0000-0000-00000C000000}"/>
            </a:ext>
          </a:extLst>
        </xdr:cNvPr>
        <xdr:cNvSpPr/>
      </xdr:nvSpPr>
      <xdr:spPr>
        <a:xfrm>
          <a:off x="4029075" y="107632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C219</a:t>
          </a:r>
        </a:p>
      </xdr:txBody>
    </xdr:sp>
    <xdr:clientData/>
  </xdr:twoCellAnchor>
  <xdr:twoCellAnchor>
    <xdr:from>
      <xdr:col>11</xdr:col>
      <xdr:colOff>9525</xdr:colOff>
      <xdr:row>46</xdr:row>
      <xdr:rowOff>9525</xdr:rowOff>
    </xdr:from>
    <xdr:to>
      <xdr:col>12</xdr:col>
      <xdr:colOff>19050</xdr:colOff>
      <xdr:row>46</xdr:row>
      <xdr:rowOff>152401</xdr:rowOff>
    </xdr:to>
    <xdr:sp macro="" textlink="">
      <xdr:nvSpPr>
        <xdr:cNvPr id="13" name="13 Redondear rectángulo de esquina diagonal">
          <a:extLst>
            <a:ext uri="{FF2B5EF4-FFF2-40B4-BE49-F238E27FC236}">
              <a16:creationId xmlns:a16="http://schemas.microsoft.com/office/drawing/2014/main" id="{00000000-0008-0000-0000-00000D000000}"/>
            </a:ext>
          </a:extLst>
        </xdr:cNvPr>
        <xdr:cNvSpPr/>
      </xdr:nvSpPr>
      <xdr:spPr>
        <a:xfrm>
          <a:off x="5229225" y="107632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C2110</a:t>
          </a:r>
        </a:p>
      </xdr:txBody>
    </xdr:sp>
    <xdr:clientData/>
  </xdr:twoCellAnchor>
  <xdr:twoCellAnchor>
    <xdr:from>
      <xdr:col>5</xdr:col>
      <xdr:colOff>32571</xdr:colOff>
      <xdr:row>47</xdr:row>
      <xdr:rowOff>17872</xdr:rowOff>
    </xdr:from>
    <xdr:to>
      <xdr:col>6</xdr:col>
      <xdr:colOff>32571</xdr:colOff>
      <xdr:row>47</xdr:row>
      <xdr:rowOff>160748</xdr:rowOff>
    </xdr:to>
    <xdr:sp macro="" textlink="">
      <xdr:nvSpPr>
        <xdr:cNvPr id="14" name="14 Redondear rectángulo de esquina diagonal">
          <a:extLst>
            <a:ext uri="{FF2B5EF4-FFF2-40B4-BE49-F238E27FC236}">
              <a16:creationId xmlns:a16="http://schemas.microsoft.com/office/drawing/2014/main" id="{00000000-0008-0000-0000-00000E000000}"/>
            </a:ext>
          </a:extLst>
        </xdr:cNvPr>
        <xdr:cNvSpPr/>
      </xdr:nvSpPr>
      <xdr:spPr>
        <a:xfrm>
          <a:off x="2099496" y="11085922"/>
          <a:ext cx="4286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C2112</a:t>
          </a:r>
        </a:p>
      </xdr:txBody>
    </xdr:sp>
    <xdr:clientData/>
  </xdr:twoCellAnchor>
  <xdr:twoCellAnchor>
    <xdr:from>
      <xdr:col>3</xdr:col>
      <xdr:colOff>28575</xdr:colOff>
      <xdr:row>47</xdr:row>
      <xdr:rowOff>9525</xdr:rowOff>
    </xdr:from>
    <xdr:to>
      <xdr:col>4</xdr:col>
      <xdr:colOff>116417</xdr:colOff>
      <xdr:row>47</xdr:row>
      <xdr:rowOff>137584</xdr:rowOff>
    </xdr:to>
    <xdr:sp macro="" textlink="">
      <xdr:nvSpPr>
        <xdr:cNvPr id="15" name="15 Redondear rectángulo de esquina diagonal">
          <a:extLst>
            <a:ext uri="{FF2B5EF4-FFF2-40B4-BE49-F238E27FC236}">
              <a16:creationId xmlns:a16="http://schemas.microsoft.com/office/drawing/2014/main" id="{00000000-0008-0000-0000-00000F000000}"/>
            </a:ext>
          </a:extLst>
        </xdr:cNvPr>
        <xdr:cNvSpPr/>
      </xdr:nvSpPr>
      <xdr:spPr>
        <a:xfrm>
          <a:off x="1362075" y="11291358"/>
          <a:ext cx="468842" cy="12805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C2111</a:t>
          </a:r>
        </a:p>
      </xdr:txBody>
    </xdr:sp>
    <xdr:clientData/>
  </xdr:twoCellAnchor>
  <xdr:twoCellAnchor>
    <xdr:from>
      <xdr:col>7</xdr:col>
      <xdr:colOff>28575</xdr:colOff>
      <xdr:row>47</xdr:row>
      <xdr:rowOff>9525</xdr:rowOff>
    </xdr:from>
    <xdr:to>
      <xdr:col>8</xdr:col>
      <xdr:colOff>38100</xdr:colOff>
      <xdr:row>47</xdr:row>
      <xdr:rowOff>152401</xdr:rowOff>
    </xdr:to>
    <xdr:sp macro="" textlink="">
      <xdr:nvSpPr>
        <xdr:cNvPr id="16" name="16 Redondear rectángulo de esquina diagonal">
          <a:extLst>
            <a:ext uri="{FF2B5EF4-FFF2-40B4-BE49-F238E27FC236}">
              <a16:creationId xmlns:a16="http://schemas.microsoft.com/office/drawing/2014/main" id="{00000000-0008-0000-0000-000010000000}"/>
            </a:ext>
          </a:extLst>
        </xdr:cNvPr>
        <xdr:cNvSpPr/>
      </xdr:nvSpPr>
      <xdr:spPr>
        <a:xfrm>
          <a:off x="2847975" y="110775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C2113</a:t>
          </a:r>
        </a:p>
      </xdr:txBody>
    </xdr:sp>
    <xdr:clientData/>
  </xdr:twoCellAnchor>
  <xdr:twoCellAnchor>
    <xdr:from>
      <xdr:col>9</xdr:col>
      <xdr:colOff>28575</xdr:colOff>
      <xdr:row>47</xdr:row>
      <xdr:rowOff>9525</xdr:rowOff>
    </xdr:from>
    <xdr:to>
      <xdr:col>10</xdr:col>
      <xdr:colOff>38100</xdr:colOff>
      <xdr:row>47</xdr:row>
      <xdr:rowOff>152401</xdr:rowOff>
    </xdr:to>
    <xdr:sp macro="" textlink="">
      <xdr:nvSpPr>
        <xdr:cNvPr id="17" name="17 Redondear rectángulo de esquina diagonal">
          <a:extLst>
            <a:ext uri="{FF2B5EF4-FFF2-40B4-BE49-F238E27FC236}">
              <a16:creationId xmlns:a16="http://schemas.microsoft.com/office/drawing/2014/main" id="{00000000-0008-0000-0000-000011000000}"/>
            </a:ext>
          </a:extLst>
        </xdr:cNvPr>
        <xdr:cNvSpPr/>
      </xdr:nvSpPr>
      <xdr:spPr>
        <a:xfrm>
          <a:off x="4048125" y="11077575"/>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C2114</a:t>
          </a:r>
        </a:p>
      </xdr:txBody>
    </xdr:sp>
    <xdr:clientData/>
  </xdr:twoCellAnchor>
  <xdr:twoCellAnchor>
    <xdr:from>
      <xdr:col>11</xdr:col>
      <xdr:colOff>28575</xdr:colOff>
      <xdr:row>47</xdr:row>
      <xdr:rowOff>9525</xdr:rowOff>
    </xdr:from>
    <xdr:to>
      <xdr:col>12</xdr:col>
      <xdr:colOff>38100</xdr:colOff>
      <xdr:row>47</xdr:row>
      <xdr:rowOff>152401</xdr:rowOff>
    </xdr:to>
    <xdr:sp macro="" textlink="">
      <xdr:nvSpPr>
        <xdr:cNvPr id="18" name="18 Redondear rectángulo de esquina diagonal">
          <a:extLst>
            <a:ext uri="{FF2B5EF4-FFF2-40B4-BE49-F238E27FC236}">
              <a16:creationId xmlns:a16="http://schemas.microsoft.com/office/drawing/2014/main" id="{00000000-0008-0000-0000-000012000000}"/>
            </a:ext>
          </a:extLst>
        </xdr:cNvPr>
        <xdr:cNvSpPr/>
      </xdr:nvSpPr>
      <xdr:spPr>
        <a:xfrm>
          <a:off x="5248275" y="110775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C2115</a:t>
          </a:r>
        </a:p>
      </xdr:txBody>
    </xdr:sp>
    <xdr:clientData/>
  </xdr:twoCellAnchor>
  <xdr:twoCellAnchor>
    <xdr:from>
      <xdr:col>5</xdr:col>
      <xdr:colOff>9525</xdr:colOff>
      <xdr:row>48</xdr:row>
      <xdr:rowOff>9525</xdr:rowOff>
    </xdr:from>
    <xdr:to>
      <xdr:col>6</xdr:col>
      <xdr:colOff>19050</xdr:colOff>
      <xdr:row>48</xdr:row>
      <xdr:rowOff>152401</xdr:rowOff>
    </xdr:to>
    <xdr:sp macro="" textlink="">
      <xdr:nvSpPr>
        <xdr:cNvPr id="19" name="19 Redondear rectángulo de esquina diagonal">
          <a:extLst>
            <a:ext uri="{FF2B5EF4-FFF2-40B4-BE49-F238E27FC236}">
              <a16:creationId xmlns:a16="http://schemas.microsoft.com/office/drawing/2014/main" id="{00000000-0008-0000-0000-000013000000}"/>
            </a:ext>
          </a:extLst>
        </xdr:cNvPr>
        <xdr:cNvSpPr/>
      </xdr:nvSpPr>
      <xdr:spPr>
        <a:xfrm>
          <a:off x="2076450" y="11391900"/>
          <a:ext cx="43815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C2117</a:t>
          </a:r>
        </a:p>
      </xdr:txBody>
    </xdr:sp>
    <xdr:clientData/>
  </xdr:twoCellAnchor>
  <xdr:twoCellAnchor>
    <xdr:from>
      <xdr:col>3</xdr:col>
      <xdr:colOff>9525</xdr:colOff>
      <xdr:row>48</xdr:row>
      <xdr:rowOff>9525</xdr:rowOff>
    </xdr:from>
    <xdr:to>
      <xdr:col>4</xdr:col>
      <xdr:colOff>31750</xdr:colOff>
      <xdr:row>48</xdr:row>
      <xdr:rowOff>148167</xdr:rowOff>
    </xdr:to>
    <xdr:sp macro="" textlink="">
      <xdr:nvSpPr>
        <xdr:cNvPr id="20" name="20 Redondear rectángulo de esquina diagonal">
          <a:extLst>
            <a:ext uri="{FF2B5EF4-FFF2-40B4-BE49-F238E27FC236}">
              <a16:creationId xmlns:a16="http://schemas.microsoft.com/office/drawing/2014/main" id="{00000000-0008-0000-0000-000014000000}"/>
            </a:ext>
          </a:extLst>
        </xdr:cNvPr>
        <xdr:cNvSpPr/>
      </xdr:nvSpPr>
      <xdr:spPr>
        <a:xfrm>
          <a:off x="1343025" y="11608858"/>
          <a:ext cx="403225" cy="13864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C2116</a:t>
          </a:r>
        </a:p>
      </xdr:txBody>
    </xdr:sp>
    <xdr:clientData/>
  </xdr:twoCellAnchor>
  <xdr:twoCellAnchor>
    <xdr:from>
      <xdr:col>7</xdr:col>
      <xdr:colOff>9525</xdr:colOff>
      <xdr:row>48</xdr:row>
      <xdr:rowOff>9525</xdr:rowOff>
    </xdr:from>
    <xdr:to>
      <xdr:col>8</xdr:col>
      <xdr:colOff>19050</xdr:colOff>
      <xdr:row>48</xdr:row>
      <xdr:rowOff>152401</xdr:rowOff>
    </xdr:to>
    <xdr:sp macro="" textlink="">
      <xdr:nvSpPr>
        <xdr:cNvPr id="21" name="21 Redondear rectángulo de esquina diagonal">
          <a:extLst>
            <a:ext uri="{FF2B5EF4-FFF2-40B4-BE49-F238E27FC236}">
              <a16:creationId xmlns:a16="http://schemas.microsoft.com/office/drawing/2014/main" id="{00000000-0008-0000-0000-000015000000}"/>
            </a:ext>
          </a:extLst>
        </xdr:cNvPr>
        <xdr:cNvSpPr/>
      </xdr:nvSpPr>
      <xdr:spPr>
        <a:xfrm>
          <a:off x="2828925" y="113919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C2118</a:t>
          </a:r>
        </a:p>
      </xdr:txBody>
    </xdr:sp>
    <xdr:clientData/>
  </xdr:twoCellAnchor>
  <xdr:twoCellAnchor>
    <xdr:from>
      <xdr:col>9</xdr:col>
      <xdr:colOff>9525</xdr:colOff>
      <xdr:row>48</xdr:row>
      <xdr:rowOff>9525</xdr:rowOff>
    </xdr:from>
    <xdr:to>
      <xdr:col>10</xdr:col>
      <xdr:colOff>19050</xdr:colOff>
      <xdr:row>48</xdr:row>
      <xdr:rowOff>152401</xdr:rowOff>
    </xdr:to>
    <xdr:sp macro="" textlink="">
      <xdr:nvSpPr>
        <xdr:cNvPr id="22" name="22 Redondear rectángulo de esquina diagonal">
          <a:extLst>
            <a:ext uri="{FF2B5EF4-FFF2-40B4-BE49-F238E27FC236}">
              <a16:creationId xmlns:a16="http://schemas.microsoft.com/office/drawing/2014/main" id="{00000000-0008-0000-0000-000016000000}"/>
            </a:ext>
          </a:extLst>
        </xdr:cNvPr>
        <xdr:cNvSpPr/>
      </xdr:nvSpPr>
      <xdr:spPr>
        <a:xfrm>
          <a:off x="4029075" y="11391900"/>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C2119</a:t>
          </a:r>
        </a:p>
      </xdr:txBody>
    </xdr:sp>
    <xdr:clientData/>
  </xdr:twoCellAnchor>
  <xdr:twoCellAnchor>
    <xdr:from>
      <xdr:col>11</xdr:col>
      <xdr:colOff>9525</xdr:colOff>
      <xdr:row>48</xdr:row>
      <xdr:rowOff>9525</xdr:rowOff>
    </xdr:from>
    <xdr:to>
      <xdr:col>12</xdr:col>
      <xdr:colOff>19050</xdr:colOff>
      <xdr:row>48</xdr:row>
      <xdr:rowOff>152401</xdr:rowOff>
    </xdr:to>
    <xdr:sp macro="" textlink="">
      <xdr:nvSpPr>
        <xdr:cNvPr id="23" name="23 Redondear rectángulo de esquina diagonal">
          <a:extLst>
            <a:ext uri="{FF2B5EF4-FFF2-40B4-BE49-F238E27FC236}">
              <a16:creationId xmlns:a16="http://schemas.microsoft.com/office/drawing/2014/main" id="{00000000-0008-0000-0000-000017000000}"/>
            </a:ext>
          </a:extLst>
        </xdr:cNvPr>
        <xdr:cNvSpPr/>
      </xdr:nvSpPr>
      <xdr:spPr>
        <a:xfrm>
          <a:off x="5229225" y="113919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C2120</a:t>
          </a:r>
        </a:p>
      </xdr:txBody>
    </xdr:sp>
    <xdr:clientData/>
  </xdr:twoCellAnchor>
  <xdr:twoCellAnchor>
    <xdr:from>
      <xdr:col>5</xdr:col>
      <xdr:colOff>9525</xdr:colOff>
      <xdr:row>49</xdr:row>
      <xdr:rowOff>9525</xdr:rowOff>
    </xdr:from>
    <xdr:to>
      <xdr:col>6</xdr:col>
      <xdr:colOff>19050</xdr:colOff>
      <xdr:row>49</xdr:row>
      <xdr:rowOff>152401</xdr:rowOff>
    </xdr:to>
    <xdr:sp macro="" textlink="">
      <xdr:nvSpPr>
        <xdr:cNvPr id="24" name="24 Redondear rectángulo de esquina diagonal">
          <a:extLst>
            <a:ext uri="{FF2B5EF4-FFF2-40B4-BE49-F238E27FC236}">
              <a16:creationId xmlns:a16="http://schemas.microsoft.com/office/drawing/2014/main" id="{00000000-0008-0000-0000-000018000000}"/>
            </a:ext>
          </a:extLst>
        </xdr:cNvPr>
        <xdr:cNvSpPr/>
      </xdr:nvSpPr>
      <xdr:spPr>
        <a:xfrm>
          <a:off x="2076450" y="11706225"/>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C2122</a:t>
          </a:r>
        </a:p>
      </xdr:txBody>
    </xdr:sp>
    <xdr:clientData/>
  </xdr:twoCellAnchor>
  <xdr:twoCellAnchor>
    <xdr:from>
      <xdr:col>3</xdr:col>
      <xdr:colOff>9525</xdr:colOff>
      <xdr:row>49</xdr:row>
      <xdr:rowOff>9525</xdr:rowOff>
    </xdr:from>
    <xdr:to>
      <xdr:col>4</xdr:col>
      <xdr:colOff>105833</xdr:colOff>
      <xdr:row>49</xdr:row>
      <xdr:rowOff>127000</xdr:rowOff>
    </xdr:to>
    <xdr:sp macro="" textlink="">
      <xdr:nvSpPr>
        <xdr:cNvPr id="25" name="25 Redondear rectángulo de esquina diagonal">
          <a:extLst>
            <a:ext uri="{FF2B5EF4-FFF2-40B4-BE49-F238E27FC236}">
              <a16:creationId xmlns:a16="http://schemas.microsoft.com/office/drawing/2014/main" id="{00000000-0008-0000-0000-000019000000}"/>
            </a:ext>
          </a:extLst>
        </xdr:cNvPr>
        <xdr:cNvSpPr/>
      </xdr:nvSpPr>
      <xdr:spPr>
        <a:xfrm>
          <a:off x="1343025" y="11926358"/>
          <a:ext cx="477308" cy="1174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C2121</a:t>
          </a:r>
        </a:p>
      </xdr:txBody>
    </xdr:sp>
    <xdr:clientData/>
  </xdr:twoCellAnchor>
  <xdr:twoCellAnchor>
    <xdr:from>
      <xdr:col>7</xdr:col>
      <xdr:colOff>9525</xdr:colOff>
      <xdr:row>49</xdr:row>
      <xdr:rowOff>9525</xdr:rowOff>
    </xdr:from>
    <xdr:to>
      <xdr:col>8</xdr:col>
      <xdr:colOff>19050</xdr:colOff>
      <xdr:row>49</xdr:row>
      <xdr:rowOff>152401</xdr:rowOff>
    </xdr:to>
    <xdr:sp macro="" textlink="">
      <xdr:nvSpPr>
        <xdr:cNvPr id="26" name="26 Redondear rectángulo de esquina diagonal">
          <a:extLst>
            <a:ext uri="{FF2B5EF4-FFF2-40B4-BE49-F238E27FC236}">
              <a16:creationId xmlns:a16="http://schemas.microsoft.com/office/drawing/2014/main" id="{00000000-0008-0000-0000-00001A000000}"/>
            </a:ext>
          </a:extLst>
        </xdr:cNvPr>
        <xdr:cNvSpPr/>
      </xdr:nvSpPr>
      <xdr:spPr>
        <a:xfrm>
          <a:off x="2828925" y="117062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C2123</a:t>
          </a:r>
        </a:p>
      </xdr:txBody>
    </xdr:sp>
    <xdr:clientData/>
  </xdr:twoCellAnchor>
  <xdr:twoCellAnchor>
    <xdr:from>
      <xdr:col>9</xdr:col>
      <xdr:colOff>9525</xdr:colOff>
      <xdr:row>49</xdr:row>
      <xdr:rowOff>9525</xdr:rowOff>
    </xdr:from>
    <xdr:to>
      <xdr:col>10</xdr:col>
      <xdr:colOff>19050</xdr:colOff>
      <xdr:row>49</xdr:row>
      <xdr:rowOff>152401</xdr:rowOff>
    </xdr:to>
    <xdr:sp macro="" textlink="">
      <xdr:nvSpPr>
        <xdr:cNvPr id="27" name="27 Redondear rectángulo de esquina diagonal">
          <a:extLst>
            <a:ext uri="{FF2B5EF4-FFF2-40B4-BE49-F238E27FC236}">
              <a16:creationId xmlns:a16="http://schemas.microsoft.com/office/drawing/2014/main" id="{00000000-0008-0000-0000-00001B000000}"/>
            </a:ext>
          </a:extLst>
        </xdr:cNvPr>
        <xdr:cNvSpPr/>
      </xdr:nvSpPr>
      <xdr:spPr>
        <a:xfrm>
          <a:off x="4029075" y="117062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C2124</a:t>
          </a:r>
        </a:p>
      </xdr:txBody>
    </xdr:sp>
    <xdr:clientData/>
  </xdr:twoCellAnchor>
  <xdr:twoCellAnchor>
    <xdr:from>
      <xdr:col>11</xdr:col>
      <xdr:colOff>9525</xdr:colOff>
      <xdr:row>49</xdr:row>
      <xdr:rowOff>9525</xdr:rowOff>
    </xdr:from>
    <xdr:to>
      <xdr:col>12</xdr:col>
      <xdr:colOff>19050</xdr:colOff>
      <xdr:row>49</xdr:row>
      <xdr:rowOff>152401</xdr:rowOff>
    </xdr:to>
    <xdr:sp macro="" textlink="">
      <xdr:nvSpPr>
        <xdr:cNvPr id="28" name="28 Redondear rectángulo de esquina diagonal">
          <a:extLst>
            <a:ext uri="{FF2B5EF4-FFF2-40B4-BE49-F238E27FC236}">
              <a16:creationId xmlns:a16="http://schemas.microsoft.com/office/drawing/2014/main" id="{00000000-0008-0000-0000-00001C000000}"/>
            </a:ext>
          </a:extLst>
        </xdr:cNvPr>
        <xdr:cNvSpPr/>
      </xdr:nvSpPr>
      <xdr:spPr>
        <a:xfrm>
          <a:off x="5229225" y="117062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C2125</a:t>
          </a:r>
        </a:p>
      </xdr:txBody>
    </xdr:sp>
    <xdr:clientData/>
  </xdr:twoCellAnchor>
  <xdr:twoCellAnchor>
    <xdr:from>
      <xdr:col>5</xdr:col>
      <xdr:colOff>22225</xdr:colOff>
      <xdr:row>50</xdr:row>
      <xdr:rowOff>19050</xdr:rowOff>
    </xdr:from>
    <xdr:to>
      <xdr:col>6</xdr:col>
      <xdr:colOff>31750</xdr:colOff>
      <xdr:row>50</xdr:row>
      <xdr:rowOff>161926</xdr:rowOff>
    </xdr:to>
    <xdr:sp macro="" textlink="">
      <xdr:nvSpPr>
        <xdr:cNvPr id="29" name="29 Redondear rectángulo de esquina diagonal">
          <a:extLst>
            <a:ext uri="{FF2B5EF4-FFF2-40B4-BE49-F238E27FC236}">
              <a16:creationId xmlns:a16="http://schemas.microsoft.com/office/drawing/2014/main" id="{00000000-0008-0000-0000-00001D000000}"/>
            </a:ext>
          </a:extLst>
        </xdr:cNvPr>
        <xdr:cNvSpPr/>
      </xdr:nvSpPr>
      <xdr:spPr>
        <a:xfrm>
          <a:off x="2089150" y="11982450"/>
          <a:ext cx="43815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C2127</a:t>
          </a:r>
        </a:p>
      </xdr:txBody>
    </xdr:sp>
    <xdr:clientData/>
  </xdr:twoCellAnchor>
  <xdr:twoCellAnchor>
    <xdr:from>
      <xdr:col>3</xdr:col>
      <xdr:colOff>9525</xdr:colOff>
      <xdr:row>50</xdr:row>
      <xdr:rowOff>9524</xdr:rowOff>
    </xdr:from>
    <xdr:to>
      <xdr:col>4</xdr:col>
      <xdr:colOff>63500</xdr:colOff>
      <xdr:row>50</xdr:row>
      <xdr:rowOff>158749</xdr:rowOff>
    </xdr:to>
    <xdr:sp macro="" textlink="">
      <xdr:nvSpPr>
        <xdr:cNvPr id="30" name="30 Redondear rectángulo de esquina diagonal">
          <a:extLst>
            <a:ext uri="{FF2B5EF4-FFF2-40B4-BE49-F238E27FC236}">
              <a16:creationId xmlns:a16="http://schemas.microsoft.com/office/drawing/2014/main" id="{00000000-0008-0000-0000-00001E000000}"/>
            </a:ext>
          </a:extLst>
        </xdr:cNvPr>
        <xdr:cNvSpPr/>
      </xdr:nvSpPr>
      <xdr:spPr>
        <a:xfrm>
          <a:off x="1343025" y="12190941"/>
          <a:ext cx="434975" cy="1492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C2126</a:t>
          </a:r>
        </a:p>
      </xdr:txBody>
    </xdr:sp>
    <xdr:clientData/>
  </xdr:twoCellAnchor>
  <xdr:twoCellAnchor>
    <xdr:from>
      <xdr:col>7</xdr:col>
      <xdr:colOff>9525</xdr:colOff>
      <xdr:row>50</xdr:row>
      <xdr:rowOff>9525</xdr:rowOff>
    </xdr:from>
    <xdr:to>
      <xdr:col>8</xdr:col>
      <xdr:colOff>19050</xdr:colOff>
      <xdr:row>50</xdr:row>
      <xdr:rowOff>152401</xdr:rowOff>
    </xdr:to>
    <xdr:sp macro="" textlink="">
      <xdr:nvSpPr>
        <xdr:cNvPr id="31" name="31 Redondear rectángulo de esquina diagonal">
          <a:extLst>
            <a:ext uri="{FF2B5EF4-FFF2-40B4-BE49-F238E27FC236}">
              <a16:creationId xmlns:a16="http://schemas.microsoft.com/office/drawing/2014/main" id="{00000000-0008-0000-0000-00001F000000}"/>
            </a:ext>
          </a:extLst>
        </xdr:cNvPr>
        <xdr:cNvSpPr/>
      </xdr:nvSpPr>
      <xdr:spPr>
        <a:xfrm>
          <a:off x="2828925" y="119729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C2128</a:t>
          </a:r>
        </a:p>
      </xdr:txBody>
    </xdr:sp>
    <xdr:clientData/>
  </xdr:twoCellAnchor>
  <xdr:twoCellAnchor>
    <xdr:from>
      <xdr:col>9</xdr:col>
      <xdr:colOff>9525</xdr:colOff>
      <xdr:row>50</xdr:row>
      <xdr:rowOff>9525</xdr:rowOff>
    </xdr:from>
    <xdr:to>
      <xdr:col>10</xdr:col>
      <xdr:colOff>19050</xdr:colOff>
      <xdr:row>50</xdr:row>
      <xdr:rowOff>152401</xdr:rowOff>
    </xdr:to>
    <xdr:sp macro="" textlink="">
      <xdr:nvSpPr>
        <xdr:cNvPr id="32" name="32 Redondear rectángulo de esquina diagonal">
          <a:extLst>
            <a:ext uri="{FF2B5EF4-FFF2-40B4-BE49-F238E27FC236}">
              <a16:creationId xmlns:a16="http://schemas.microsoft.com/office/drawing/2014/main" id="{00000000-0008-0000-0000-000020000000}"/>
            </a:ext>
          </a:extLst>
        </xdr:cNvPr>
        <xdr:cNvSpPr/>
      </xdr:nvSpPr>
      <xdr:spPr>
        <a:xfrm>
          <a:off x="4029075" y="11972925"/>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C2129</a:t>
          </a:r>
        </a:p>
      </xdr:txBody>
    </xdr:sp>
    <xdr:clientData/>
  </xdr:twoCellAnchor>
  <xdr:twoCellAnchor>
    <xdr:from>
      <xdr:col>11</xdr:col>
      <xdr:colOff>9525</xdr:colOff>
      <xdr:row>50</xdr:row>
      <xdr:rowOff>9525</xdr:rowOff>
    </xdr:from>
    <xdr:to>
      <xdr:col>12</xdr:col>
      <xdr:colOff>19050</xdr:colOff>
      <xdr:row>50</xdr:row>
      <xdr:rowOff>152401</xdr:rowOff>
    </xdr:to>
    <xdr:sp macro="" textlink="">
      <xdr:nvSpPr>
        <xdr:cNvPr id="33" name="33 Redondear rectángulo de esquina diagonal">
          <a:extLst>
            <a:ext uri="{FF2B5EF4-FFF2-40B4-BE49-F238E27FC236}">
              <a16:creationId xmlns:a16="http://schemas.microsoft.com/office/drawing/2014/main" id="{00000000-0008-0000-0000-000021000000}"/>
            </a:ext>
          </a:extLst>
        </xdr:cNvPr>
        <xdr:cNvSpPr/>
      </xdr:nvSpPr>
      <xdr:spPr>
        <a:xfrm>
          <a:off x="5229225" y="119729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C2130</a:t>
          </a:r>
        </a:p>
      </xdr:txBody>
    </xdr:sp>
    <xdr:clientData/>
  </xdr:twoCellAnchor>
  <xdr:twoCellAnchor>
    <xdr:from>
      <xdr:col>5</xdr:col>
      <xdr:colOff>9525</xdr:colOff>
      <xdr:row>51</xdr:row>
      <xdr:rowOff>9525</xdr:rowOff>
    </xdr:from>
    <xdr:to>
      <xdr:col>6</xdr:col>
      <xdr:colOff>19050</xdr:colOff>
      <xdr:row>51</xdr:row>
      <xdr:rowOff>152401</xdr:rowOff>
    </xdr:to>
    <xdr:sp macro="" textlink="">
      <xdr:nvSpPr>
        <xdr:cNvPr id="34" name="34 Redondear rectángulo de esquina diagonal">
          <a:extLst>
            <a:ext uri="{FF2B5EF4-FFF2-40B4-BE49-F238E27FC236}">
              <a16:creationId xmlns:a16="http://schemas.microsoft.com/office/drawing/2014/main" id="{00000000-0008-0000-0000-000022000000}"/>
            </a:ext>
          </a:extLst>
        </xdr:cNvPr>
        <xdr:cNvSpPr/>
      </xdr:nvSpPr>
      <xdr:spPr>
        <a:xfrm>
          <a:off x="2076450" y="12287250"/>
          <a:ext cx="43815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C2132</a:t>
          </a:r>
        </a:p>
      </xdr:txBody>
    </xdr:sp>
    <xdr:clientData/>
  </xdr:twoCellAnchor>
  <xdr:twoCellAnchor>
    <xdr:from>
      <xdr:col>3</xdr:col>
      <xdr:colOff>9525</xdr:colOff>
      <xdr:row>51</xdr:row>
      <xdr:rowOff>9524</xdr:rowOff>
    </xdr:from>
    <xdr:to>
      <xdr:col>4</xdr:col>
      <xdr:colOff>63500</xdr:colOff>
      <xdr:row>51</xdr:row>
      <xdr:rowOff>158749</xdr:rowOff>
    </xdr:to>
    <xdr:sp macro="" textlink="">
      <xdr:nvSpPr>
        <xdr:cNvPr id="35" name="35 Redondear rectángulo de esquina diagonal">
          <a:extLst>
            <a:ext uri="{FF2B5EF4-FFF2-40B4-BE49-F238E27FC236}">
              <a16:creationId xmlns:a16="http://schemas.microsoft.com/office/drawing/2014/main" id="{00000000-0008-0000-0000-000023000000}"/>
            </a:ext>
          </a:extLst>
        </xdr:cNvPr>
        <xdr:cNvSpPr/>
      </xdr:nvSpPr>
      <xdr:spPr>
        <a:xfrm>
          <a:off x="1343025" y="12508441"/>
          <a:ext cx="434975" cy="1492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C2131</a:t>
          </a:r>
        </a:p>
      </xdr:txBody>
    </xdr:sp>
    <xdr:clientData/>
  </xdr:twoCellAnchor>
  <xdr:twoCellAnchor>
    <xdr:from>
      <xdr:col>7</xdr:col>
      <xdr:colOff>9525</xdr:colOff>
      <xdr:row>51</xdr:row>
      <xdr:rowOff>9525</xdr:rowOff>
    </xdr:from>
    <xdr:to>
      <xdr:col>8</xdr:col>
      <xdr:colOff>19050</xdr:colOff>
      <xdr:row>51</xdr:row>
      <xdr:rowOff>152401</xdr:rowOff>
    </xdr:to>
    <xdr:sp macro="" textlink="">
      <xdr:nvSpPr>
        <xdr:cNvPr id="36" name="36 Redondear rectángulo de esquina diagonal">
          <a:extLst>
            <a:ext uri="{FF2B5EF4-FFF2-40B4-BE49-F238E27FC236}">
              <a16:creationId xmlns:a16="http://schemas.microsoft.com/office/drawing/2014/main" id="{00000000-0008-0000-0000-000024000000}"/>
            </a:ext>
          </a:extLst>
        </xdr:cNvPr>
        <xdr:cNvSpPr/>
      </xdr:nvSpPr>
      <xdr:spPr>
        <a:xfrm>
          <a:off x="2828925" y="122872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C2133</a:t>
          </a:r>
        </a:p>
      </xdr:txBody>
    </xdr:sp>
    <xdr:clientData/>
  </xdr:twoCellAnchor>
  <xdr:twoCellAnchor>
    <xdr:from>
      <xdr:col>9</xdr:col>
      <xdr:colOff>9525</xdr:colOff>
      <xdr:row>51</xdr:row>
      <xdr:rowOff>9525</xdr:rowOff>
    </xdr:from>
    <xdr:to>
      <xdr:col>10</xdr:col>
      <xdr:colOff>19050</xdr:colOff>
      <xdr:row>51</xdr:row>
      <xdr:rowOff>152401</xdr:rowOff>
    </xdr:to>
    <xdr:sp macro="" textlink="">
      <xdr:nvSpPr>
        <xdr:cNvPr id="37" name="37 Redondear rectángulo de esquina diagonal">
          <a:extLst>
            <a:ext uri="{FF2B5EF4-FFF2-40B4-BE49-F238E27FC236}">
              <a16:creationId xmlns:a16="http://schemas.microsoft.com/office/drawing/2014/main" id="{00000000-0008-0000-0000-000025000000}"/>
            </a:ext>
          </a:extLst>
        </xdr:cNvPr>
        <xdr:cNvSpPr/>
      </xdr:nvSpPr>
      <xdr:spPr>
        <a:xfrm>
          <a:off x="4029075" y="12287250"/>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C2134</a:t>
          </a:r>
        </a:p>
      </xdr:txBody>
    </xdr:sp>
    <xdr:clientData/>
  </xdr:twoCellAnchor>
  <xdr:twoCellAnchor>
    <xdr:from>
      <xdr:col>11</xdr:col>
      <xdr:colOff>9525</xdr:colOff>
      <xdr:row>51</xdr:row>
      <xdr:rowOff>9525</xdr:rowOff>
    </xdr:from>
    <xdr:to>
      <xdr:col>12</xdr:col>
      <xdr:colOff>19050</xdr:colOff>
      <xdr:row>51</xdr:row>
      <xdr:rowOff>152401</xdr:rowOff>
    </xdr:to>
    <xdr:sp macro="" textlink="">
      <xdr:nvSpPr>
        <xdr:cNvPr id="38" name="38 Redondear rectángulo de esquina diagonal">
          <a:extLst>
            <a:ext uri="{FF2B5EF4-FFF2-40B4-BE49-F238E27FC236}">
              <a16:creationId xmlns:a16="http://schemas.microsoft.com/office/drawing/2014/main" id="{00000000-0008-0000-0000-000026000000}"/>
            </a:ext>
          </a:extLst>
        </xdr:cNvPr>
        <xdr:cNvSpPr/>
      </xdr:nvSpPr>
      <xdr:spPr>
        <a:xfrm>
          <a:off x="5229225" y="122872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C2135</a:t>
          </a:r>
        </a:p>
      </xdr:txBody>
    </xdr:sp>
    <xdr:clientData/>
  </xdr:twoCellAnchor>
  <xdr:twoCellAnchor>
    <xdr:from>
      <xdr:col>5</xdr:col>
      <xdr:colOff>9525</xdr:colOff>
      <xdr:row>52</xdr:row>
      <xdr:rowOff>9525</xdr:rowOff>
    </xdr:from>
    <xdr:to>
      <xdr:col>6</xdr:col>
      <xdr:colOff>19050</xdr:colOff>
      <xdr:row>52</xdr:row>
      <xdr:rowOff>152401</xdr:rowOff>
    </xdr:to>
    <xdr:sp macro="" textlink="">
      <xdr:nvSpPr>
        <xdr:cNvPr id="39" name="39 Redondear rectángulo de esquina diagonal">
          <a:extLst>
            <a:ext uri="{FF2B5EF4-FFF2-40B4-BE49-F238E27FC236}">
              <a16:creationId xmlns:a16="http://schemas.microsoft.com/office/drawing/2014/main" id="{00000000-0008-0000-0000-000027000000}"/>
            </a:ext>
          </a:extLst>
        </xdr:cNvPr>
        <xdr:cNvSpPr/>
      </xdr:nvSpPr>
      <xdr:spPr>
        <a:xfrm>
          <a:off x="2076450" y="12601575"/>
          <a:ext cx="43815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C2137</a:t>
          </a:r>
        </a:p>
      </xdr:txBody>
    </xdr:sp>
    <xdr:clientData/>
  </xdr:twoCellAnchor>
  <xdr:twoCellAnchor>
    <xdr:from>
      <xdr:col>3</xdr:col>
      <xdr:colOff>9525</xdr:colOff>
      <xdr:row>52</xdr:row>
      <xdr:rowOff>9525</xdr:rowOff>
    </xdr:from>
    <xdr:to>
      <xdr:col>4</xdr:col>
      <xdr:colOff>95250</xdr:colOff>
      <xdr:row>52</xdr:row>
      <xdr:rowOff>182563</xdr:rowOff>
    </xdr:to>
    <xdr:sp macro="" textlink="">
      <xdr:nvSpPr>
        <xdr:cNvPr id="40" name="40 Redondear rectángulo de esquina diagonal">
          <a:extLst>
            <a:ext uri="{FF2B5EF4-FFF2-40B4-BE49-F238E27FC236}">
              <a16:creationId xmlns:a16="http://schemas.microsoft.com/office/drawing/2014/main" id="{00000000-0008-0000-0000-000028000000}"/>
            </a:ext>
          </a:extLst>
        </xdr:cNvPr>
        <xdr:cNvSpPr/>
      </xdr:nvSpPr>
      <xdr:spPr>
        <a:xfrm>
          <a:off x="1343025" y="12820650"/>
          <a:ext cx="466725" cy="17303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C2136</a:t>
          </a:r>
        </a:p>
      </xdr:txBody>
    </xdr:sp>
    <xdr:clientData/>
  </xdr:twoCellAnchor>
  <xdr:twoCellAnchor>
    <xdr:from>
      <xdr:col>7</xdr:col>
      <xdr:colOff>9525</xdr:colOff>
      <xdr:row>52</xdr:row>
      <xdr:rowOff>9525</xdr:rowOff>
    </xdr:from>
    <xdr:to>
      <xdr:col>8</xdr:col>
      <xdr:colOff>19050</xdr:colOff>
      <xdr:row>52</xdr:row>
      <xdr:rowOff>152401</xdr:rowOff>
    </xdr:to>
    <xdr:sp macro="" textlink="">
      <xdr:nvSpPr>
        <xdr:cNvPr id="41" name="41 Redondear rectángulo de esquina diagonal">
          <a:extLst>
            <a:ext uri="{FF2B5EF4-FFF2-40B4-BE49-F238E27FC236}">
              <a16:creationId xmlns:a16="http://schemas.microsoft.com/office/drawing/2014/main" id="{00000000-0008-0000-0000-000029000000}"/>
            </a:ext>
          </a:extLst>
        </xdr:cNvPr>
        <xdr:cNvSpPr/>
      </xdr:nvSpPr>
      <xdr:spPr>
        <a:xfrm>
          <a:off x="2828925" y="126015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C2138</a:t>
          </a:r>
        </a:p>
      </xdr:txBody>
    </xdr:sp>
    <xdr:clientData/>
  </xdr:twoCellAnchor>
  <xdr:twoCellAnchor>
    <xdr:from>
      <xdr:col>9</xdr:col>
      <xdr:colOff>39686</xdr:colOff>
      <xdr:row>52</xdr:row>
      <xdr:rowOff>33339</xdr:rowOff>
    </xdr:from>
    <xdr:to>
      <xdr:col>10</xdr:col>
      <xdr:colOff>28972</xdr:colOff>
      <xdr:row>52</xdr:row>
      <xdr:rowOff>127000</xdr:rowOff>
    </xdr:to>
    <xdr:sp macro="" textlink="">
      <xdr:nvSpPr>
        <xdr:cNvPr id="42" name="42 Redondear rectángulo de esquina diagonal">
          <a:extLst>
            <a:ext uri="{FF2B5EF4-FFF2-40B4-BE49-F238E27FC236}">
              <a16:creationId xmlns:a16="http://schemas.microsoft.com/office/drawing/2014/main" id="{00000000-0008-0000-0000-00002A000000}"/>
            </a:ext>
          </a:extLst>
        </xdr:cNvPr>
        <xdr:cNvSpPr/>
      </xdr:nvSpPr>
      <xdr:spPr>
        <a:xfrm>
          <a:off x="4059236" y="12625389"/>
          <a:ext cx="589361" cy="93661"/>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C2139</a:t>
          </a:r>
        </a:p>
      </xdr:txBody>
    </xdr:sp>
    <xdr:clientData/>
  </xdr:twoCellAnchor>
  <xdr:twoCellAnchor>
    <xdr:from>
      <xdr:col>11</xdr:col>
      <xdr:colOff>9525</xdr:colOff>
      <xdr:row>52</xdr:row>
      <xdr:rowOff>9525</xdr:rowOff>
    </xdr:from>
    <xdr:to>
      <xdr:col>12</xdr:col>
      <xdr:colOff>19050</xdr:colOff>
      <xdr:row>52</xdr:row>
      <xdr:rowOff>152401</xdr:rowOff>
    </xdr:to>
    <xdr:sp macro="" textlink="">
      <xdr:nvSpPr>
        <xdr:cNvPr id="43" name="43 Redondear rectángulo de esquina diagonal">
          <a:extLst>
            <a:ext uri="{FF2B5EF4-FFF2-40B4-BE49-F238E27FC236}">
              <a16:creationId xmlns:a16="http://schemas.microsoft.com/office/drawing/2014/main" id="{00000000-0008-0000-0000-00002B000000}"/>
            </a:ext>
          </a:extLst>
        </xdr:cNvPr>
        <xdr:cNvSpPr/>
      </xdr:nvSpPr>
      <xdr:spPr>
        <a:xfrm>
          <a:off x="5229225" y="126015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C2140</a:t>
          </a:r>
        </a:p>
      </xdr:txBody>
    </xdr:sp>
    <xdr:clientData/>
  </xdr:twoCellAnchor>
  <xdr:twoCellAnchor>
    <xdr:from>
      <xdr:col>5</xdr:col>
      <xdr:colOff>9525</xdr:colOff>
      <xdr:row>58</xdr:row>
      <xdr:rowOff>9525</xdr:rowOff>
    </xdr:from>
    <xdr:to>
      <xdr:col>6</xdr:col>
      <xdr:colOff>19050</xdr:colOff>
      <xdr:row>58</xdr:row>
      <xdr:rowOff>152401</xdr:rowOff>
    </xdr:to>
    <xdr:sp macro="" textlink="">
      <xdr:nvSpPr>
        <xdr:cNvPr id="44" name="44 Redondear rectángulo de esquina diagonal">
          <a:extLst>
            <a:ext uri="{FF2B5EF4-FFF2-40B4-BE49-F238E27FC236}">
              <a16:creationId xmlns:a16="http://schemas.microsoft.com/office/drawing/2014/main" id="{00000000-0008-0000-0000-00002C000000}"/>
            </a:ext>
          </a:extLst>
        </xdr:cNvPr>
        <xdr:cNvSpPr/>
      </xdr:nvSpPr>
      <xdr:spPr>
        <a:xfrm>
          <a:off x="2076450" y="14935200"/>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a:t>
          </a:r>
        </a:p>
      </xdr:txBody>
    </xdr:sp>
    <xdr:clientData/>
  </xdr:twoCellAnchor>
  <xdr:twoCellAnchor>
    <xdr:from>
      <xdr:col>3</xdr:col>
      <xdr:colOff>9525</xdr:colOff>
      <xdr:row>58</xdr:row>
      <xdr:rowOff>9525</xdr:rowOff>
    </xdr:from>
    <xdr:to>
      <xdr:col>4</xdr:col>
      <xdr:colOff>19050</xdr:colOff>
      <xdr:row>58</xdr:row>
      <xdr:rowOff>152401</xdr:rowOff>
    </xdr:to>
    <xdr:sp macro="" textlink="">
      <xdr:nvSpPr>
        <xdr:cNvPr id="45" name="45 Redondear rectángulo de esquina diagonal">
          <a:extLst>
            <a:ext uri="{FF2B5EF4-FFF2-40B4-BE49-F238E27FC236}">
              <a16:creationId xmlns:a16="http://schemas.microsoft.com/office/drawing/2014/main" id="{00000000-0008-0000-0000-00002D000000}"/>
            </a:ext>
          </a:extLst>
        </xdr:cNvPr>
        <xdr:cNvSpPr/>
      </xdr:nvSpPr>
      <xdr:spPr>
        <a:xfrm>
          <a:off x="1352550" y="14935200"/>
          <a:ext cx="3905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a:t>
          </a:r>
        </a:p>
      </xdr:txBody>
    </xdr:sp>
    <xdr:clientData/>
  </xdr:twoCellAnchor>
  <xdr:twoCellAnchor>
    <xdr:from>
      <xdr:col>7</xdr:col>
      <xdr:colOff>9525</xdr:colOff>
      <xdr:row>58</xdr:row>
      <xdr:rowOff>9525</xdr:rowOff>
    </xdr:from>
    <xdr:to>
      <xdr:col>8</xdr:col>
      <xdr:colOff>19050</xdr:colOff>
      <xdr:row>58</xdr:row>
      <xdr:rowOff>152401</xdr:rowOff>
    </xdr:to>
    <xdr:sp macro="" textlink="">
      <xdr:nvSpPr>
        <xdr:cNvPr id="46" name="46 Redondear rectángulo de esquina diagonal">
          <a:extLst>
            <a:ext uri="{FF2B5EF4-FFF2-40B4-BE49-F238E27FC236}">
              <a16:creationId xmlns:a16="http://schemas.microsoft.com/office/drawing/2014/main" id="{00000000-0008-0000-0000-00002E000000}"/>
            </a:ext>
          </a:extLst>
        </xdr:cNvPr>
        <xdr:cNvSpPr/>
      </xdr:nvSpPr>
      <xdr:spPr>
        <a:xfrm>
          <a:off x="2828925" y="149352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a:t>
          </a:r>
        </a:p>
      </xdr:txBody>
    </xdr:sp>
    <xdr:clientData/>
  </xdr:twoCellAnchor>
  <xdr:twoCellAnchor>
    <xdr:from>
      <xdr:col>9</xdr:col>
      <xdr:colOff>9525</xdr:colOff>
      <xdr:row>58</xdr:row>
      <xdr:rowOff>15960</xdr:rowOff>
    </xdr:from>
    <xdr:to>
      <xdr:col>10</xdr:col>
      <xdr:colOff>19050</xdr:colOff>
      <xdr:row>58</xdr:row>
      <xdr:rowOff>158836</xdr:rowOff>
    </xdr:to>
    <xdr:sp macro="" textlink="">
      <xdr:nvSpPr>
        <xdr:cNvPr id="47" name="47 Redondear rectángulo de esquina diagonal">
          <a:extLst>
            <a:ext uri="{FF2B5EF4-FFF2-40B4-BE49-F238E27FC236}">
              <a16:creationId xmlns:a16="http://schemas.microsoft.com/office/drawing/2014/main" id="{00000000-0008-0000-0000-00002F000000}"/>
            </a:ext>
          </a:extLst>
        </xdr:cNvPr>
        <xdr:cNvSpPr/>
      </xdr:nvSpPr>
      <xdr:spPr>
        <a:xfrm>
          <a:off x="4029075" y="1494163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C224</a:t>
          </a:r>
        </a:p>
      </xdr:txBody>
    </xdr:sp>
    <xdr:clientData/>
  </xdr:twoCellAnchor>
  <xdr:twoCellAnchor>
    <xdr:from>
      <xdr:col>10</xdr:col>
      <xdr:colOff>514350</xdr:colOff>
      <xdr:row>58</xdr:row>
      <xdr:rowOff>9524</xdr:rowOff>
    </xdr:from>
    <xdr:to>
      <xdr:col>11</xdr:col>
      <xdr:colOff>398319</xdr:colOff>
      <xdr:row>58</xdr:row>
      <xdr:rowOff>129885</xdr:rowOff>
    </xdr:to>
    <xdr:sp macro="" textlink="">
      <xdr:nvSpPr>
        <xdr:cNvPr id="48" name="48 Redondear rectángulo de esquina diagonal">
          <a:extLst>
            <a:ext uri="{FF2B5EF4-FFF2-40B4-BE49-F238E27FC236}">
              <a16:creationId xmlns:a16="http://schemas.microsoft.com/office/drawing/2014/main" id="{00000000-0008-0000-0000-000030000000}"/>
            </a:ext>
          </a:extLst>
        </xdr:cNvPr>
        <xdr:cNvSpPr/>
      </xdr:nvSpPr>
      <xdr:spPr>
        <a:xfrm>
          <a:off x="5250873" y="15128297"/>
          <a:ext cx="420832" cy="12036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C225</a:t>
          </a:r>
        </a:p>
      </xdr:txBody>
    </xdr:sp>
    <xdr:clientData/>
  </xdr:twoCellAnchor>
  <xdr:twoCellAnchor>
    <xdr:from>
      <xdr:col>5</xdr:col>
      <xdr:colOff>9525</xdr:colOff>
      <xdr:row>59</xdr:row>
      <xdr:rowOff>9525</xdr:rowOff>
    </xdr:from>
    <xdr:to>
      <xdr:col>6</xdr:col>
      <xdr:colOff>19050</xdr:colOff>
      <xdr:row>59</xdr:row>
      <xdr:rowOff>152401</xdr:rowOff>
    </xdr:to>
    <xdr:sp macro="" textlink="">
      <xdr:nvSpPr>
        <xdr:cNvPr id="49" name="49 Redondear rectángulo de esquina diagonal">
          <a:extLst>
            <a:ext uri="{FF2B5EF4-FFF2-40B4-BE49-F238E27FC236}">
              <a16:creationId xmlns:a16="http://schemas.microsoft.com/office/drawing/2014/main" id="{00000000-0008-0000-0000-000031000000}"/>
            </a:ext>
          </a:extLst>
        </xdr:cNvPr>
        <xdr:cNvSpPr/>
      </xdr:nvSpPr>
      <xdr:spPr>
        <a:xfrm>
          <a:off x="2076450" y="15220950"/>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C227</a:t>
          </a:r>
        </a:p>
      </xdr:txBody>
    </xdr:sp>
    <xdr:clientData/>
  </xdr:twoCellAnchor>
  <xdr:twoCellAnchor>
    <xdr:from>
      <xdr:col>3</xdr:col>
      <xdr:colOff>9525</xdr:colOff>
      <xdr:row>59</xdr:row>
      <xdr:rowOff>9525</xdr:rowOff>
    </xdr:from>
    <xdr:to>
      <xdr:col>4</xdr:col>
      <xdr:colOff>19050</xdr:colOff>
      <xdr:row>59</xdr:row>
      <xdr:rowOff>152401</xdr:rowOff>
    </xdr:to>
    <xdr:sp macro="" textlink="">
      <xdr:nvSpPr>
        <xdr:cNvPr id="50" name="50 Redondear rectángulo de esquina diagonal">
          <a:extLst>
            <a:ext uri="{FF2B5EF4-FFF2-40B4-BE49-F238E27FC236}">
              <a16:creationId xmlns:a16="http://schemas.microsoft.com/office/drawing/2014/main" id="{00000000-0008-0000-0000-000032000000}"/>
            </a:ext>
          </a:extLst>
        </xdr:cNvPr>
        <xdr:cNvSpPr/>
      </xdr:nvSpPr>
      <xdr:spPr>
        <a:xfrm>
          <a:off x="1352550" y="15220950"/>
          <a:ext cx="3905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C226</a:t>
          </a:r>
        </a:p>
      </xdr:txBody>
    </xdr:sp>
    <xdr:clientData/>
  </xdr:twoCellAnchor>
  <xdr:twoCellAnchor>
    <xdr:from>
      <xdr:col>7</xdr:col>
      <xdr:colOff>9525</xdr:colOff>
      <xdr:row>59</xdr:row>
      <xdr:rowOff>9525</xdr:rowOff>
    </xdr:from>
    <xdr:to>
      <xdr:col>8</xdr:col>
      <xdr:colOff>19050</xdr:colOff>
      <xdr:row>59</xdr:row>
      <xdr:rowOff>152401</xdr:rowOff>
    </xdr:to>
    <xdr:sp macro="" textlink="">
      <xdr:nvSpPr>
        <xdr:cNvPr id="51" name="51 Redondear rectángulo de esquina diagonal">
          <a:extLst>
            <a:ext uri="{FF2B5EF4-FFF2-40B4-BE49-F238E27FC236}">
              <a16:creationId xmlns:a16="http://schemas.microsoft.com/office/drawing/2014/main" id="{00000000-0008-0000-0000-000033000000}"/>
            </a:ext>
          </a:extLst>
        </xdr:cNvPr>
        <xdr:cNvSpPr/>
      </xdr:nvSpPr>
      <xdr:spPr>
        <a:xfrm>
          <a:off x="2828925" y="152209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C228</a:t>
          </a:r>
        </a:p>
      </xdr:txBody>
    </xdr:sp>
    <xdr:clientData/>
  </xdr:twoCellAnchor>
  <xdr:twoCellAnchor>
    <xdr:from>
      <xdr:col>9</xdr:col>
      <xdr:colOff>21980</xdr:colOff>
      <xdr:row>59</xdr:row>
      <xdr:rowOff>16852</xdr:rowOff>
    </xdr:from>
    <xdr:to>
      <xdr:col>9</xdr:col>
      <xdr:colOff>483576</xdr:colOff>
      <xdr:row>59</xdr:row>
      <xdr:rowOff>124557</xdr:rowOff>
    </xdr:to>
    <xdr:sp macro="" textlink="">
      <xdr:nvSpPr>
        <xdr:cNvPr id="52" name="52 Redondear rectángulo de esquina diagonal">
          <a:extLst>
            <a:ext uri="{FF2B5EF4-FFF2-40B4-BE49-F238E27FC236}">
              <a16:creationId xmlns:a16="http://schemas.microsoft.com/office/drawing/2014/main" id="{00000000-0008-0000-0000-000034000000}"/>
            </a:ext>
          </a:extLst>
        </xdr:cNvPr>
        <xdr:cNvSpPr/>
      </xdr:nvSpPr>
      <xdr:spPr>
        <a:xfrm>
          <a:off x="4410807" y="15579237"/>
          <a:ext cx="461596" cy="10770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C229</a:t>
          </a:r>
        </a:p>
      </xdr:txBody>
    </xdr:sp>
    <xdr:clientData/>
  </xdr:twoCellAnchor>
  <xdr:twoCellAnchor>
    <xdr:from>
      <xdr:col>11</xdr:col>
      <xdr:colOff>9526</xdr:colOff>
      <xdr:row>59</xdr:row>
      <xdr:rowOff>9525</xdr:rowOff>
    </xdr:from>
    <xdr:to>
      <xdr:col>11</xdr:col>
      <xdr:colOff>402982</xdr:colOff>
      <xdr:row>59</xdr:row>
      <xdr:rowOff>95250</xdr:rowOff>
    </xdr:to>
    <xdr:sp macro="" textlink="">
      <xdr:nvSpPr>
        <xdr:cNvPr id="53" name="53 Redondear rectángulo de esquina diagonal">
          <a:extLst>
            <a:ext uri="{FF2B5EF4-FFF2-40B4-BE49-F238E27FC236}">
              <a16:creationId xmlns:a16="http://schemas.microsoft.com/office/drawing/2014/main" id="{00000000-0008-0000-0000-000035000000}"/>
            </a:ext>
          </a:extLst>
        </xdr:cNvPr>
        <xdr:cNvSpPr/>
      </xdr:nvSpPr>
      <xdr:spPr>
        <a:xfrm>
          <a:off x="5343526" y="15352102"/>
          <a:ext cx="393456" cy="8572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C2210</a:t>
          </a:r>
        </a:p>
      </xdr:txBody>
    </xdr:sp>
    <xdr:clientData/>
  </xdr:twoCellAnchor>
  <xdr:twoCellAnchor>
    <xdr:from>
      <xdr:col>5</xdr:col>
      <xdr:colOff>9525</xdr:colOff>
      <xdr:row>60</xdr:row>
      <xdr:rowOff>9525</xdr:rowOff>
    </xdr:from>
    <xdr:to>
      <xdr:col>6</xdr:col>
      <xdr:colOff>19050</xdr:colOff>
      <xdr:row>60</xdr:row>
      <xdr:rowOff>152401</xdr:rowOff>
    </xdr:to>
    <xdr:sp macro="" textlink="">
      <xdr:nvSpPr>
        <xdr:cNvPr id="54" name="54 Redondear rectángulo de esquina diagonal">
          <a:extLst>
            <a:ext uri="{FF2B5EF4-FFF2-40B4-BE49-F238E27FC236}">
              <a16:creationId xmlns:a16="http://schemas.microsoft.com/office/drawing/2014/main" id="{00000000-0008-0000-0000-000036000000}"/>
            </a:ext>
          </a:extLst>
        </xdr:cNvPr>
        <xdr:cNvSpPr/>
      </xdr:nvSpPr>
      <xdr:spPr>
        <a:xfrm>
          <a:off x="2076450" y="15487650"/>
          <a:ext cx="43815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C2212</a:t>
          </a:r>
        </a:p>
      </xdr:txBody>
    </xdr:sp>
    <xdr:clientData/>
  </xdr:twoCellAnchor>
  <xdr:twoCellAnchor>
    <xdr:from>
      <xdr:col>3</xdr:col>
      <xdr:colOff>9525</xdr:colOff>
      <xdr:row>60</xdr:row>
      <xdr:rowOff>9525</xdr:rowOff>
    </xdr:from>
    <xdr:to>
      <xdr:col>4</xdr:col>
      <xdr:colOff>51955</xdr:colOff>
      <xdr:row>60</xdr:row>
      <xdr:rowOff>147204</xdr:rowOff>
    </xdr:to>
    <xdr:sp macro="" textlink="">
      <xdr:nvSpPr>
        <xdr:cNvPr id="55" name="55 Redondear rectángulo de esquina diagonal">
          <a:extLst>
            <a:ext uri="{FF2B5EF4-FFF2-40B4-BE49-F238E27FC236}">
              <a16:creationId xmlns:a16="http://schemas.microsoft.com/office/drawing/2014/main" id="{00000000-0008-0000-0000-000037000000}"/>
            </a:ext>
          </a:extLst>
        </xdr:cNvPr>
        <xdr:cNvSpPr/>
      </xdr:nvSpPr>
      <xdr:spPr>
        <a:xfrm>
          <a:off x="1360343" y="15890298"/>
          <a:ext cx="423430" cy="13767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C2211</a:t>
          </a:r>
        </a:p>
      </xdr:txBody>
    </xdr:sp>
    <xdr:clientData/>
  </xdr:twoCellAnchor>
  <xdr:twoCellAnchor>
    <xdr:from>
      <xdr:col>7</xdr:col>
      <xdr:colOff>9525</xdr:colOff>
      <xdr:row>60</xdr:row>
      <xdr:rowOff>9525</xdr:rowOff>
    </xdr:from>
    <xdr:to>
      <xdr:col>8</xdr:col>
      <xdr:colOff>19050</xdr:colOff>
      <xdr:row>60</xdr:row>
      <xdr:rowOff>152401</xdr:rowOff>
    </xdr:to>
    <xdr:sp macro="" textlink="">
      <xdr:nvSpPr>
        <xdr:cNvPr id="56" name="56 Redondear rectángulo de esquina diagonal">
          <a:extLst>
            <a:ext uri="{FF2B5EF4-FFF2-40B4-BE49-F238E27FC236}">
              <a16:creationId xmlns:a16="http://schemas.microsoft.com/office/drawing/2014/main" id="{00000000-0008-0000-0000-000038000000}"/>
            </a:ext>
          </a:extLst>
        </xdr:cNvPr>
        <xdr:cNvSpPr/>
      </xdr:nvSpPr>
      <xdr:spPr>
        <a:xfrm>
          <a:off x="2828925" y="154876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C2213</a:t>
          </a:r>
        </a:p>
      </xdr:txBody>
    </xdr:sp>
    <xdr:clientData/>
  </xdr:twoCellAnchor>
  <xdr:twoCellAnchor>
    <xdr:from>
      <xdr:col>9</xdr:col>
      <xdr:colOff>9525</xdr:colOff>
      <xdr:row>60</xdr:row>
      <xdr:rowOff>9525</xdr:rowOff>
    </xdr:from>
    <xdr:to>
      <xdr:col>10</xdr:col>
      <xdr:colOff>19050</xdr:colOff>
      <xdr:row>60</xdr:row>
      <xdr:rowOff>152401</xdr:rowOff>
    </xdr:to>
    <xdr:sp macro="" textlink="">
      <xdr:nvSpPr>
        <xdr:cNvPr id="57" name="57 Redondear rectángulo de esquina diagonal">
          <a:extLst>
            <a:ext uri="{FF2B5EF4-FFF2-40B4-BE49-F238E27FC236}">
              <a16:creationId xmlns:a16="http://schemas.microsoft.com/office/drawing/2014/main" id="{00000000-0008-0000-0000-000039000000}"/>
            </a:ext>
          </a:extLst>
        </xdr:cNvPr>
        <xdr:cNvSpPr/>
      </xdr:nvSpPr>
      <xdr:spPr>
        <a:xfrm>
          <a:off x="4029075" y="15487650"/>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C2214</a:t>
          </a:r>
        </a:p>
      </xdr:txBody>
    </xdr:sp>
    <xdr:clientData/>
  </xdr:twoCellAnchor>
  <xdr:twoCellAnchor>
    <xdr:from>
      <xdr:col>11</xdr:col>
      <xdr:colOff>9526</xdr:colOff>
      <xdr:row>60</xdr:row>
      <xdr:rowOff>9525</xdr:rowOff>
    </xdr:from>
    <xdr:to>
      <xdr:col>11</xdr:col>
      <xdr:colOff>417636</xdr:colOff>
      <xdr:row>60</xdr:row>
      <xdr:rowOff>131885</xdr:rowOff>
    </xdr:to>
    <xdr:sp macro="" textlink="">
      <xdr:nvSpPr>
        <xdr:cNvPr id="58" name="58 Redondear rectángulo de esquina diagonal">
          <a:extLst>
            <a:ext uri="{FF2B5EF4-FFF2-40B4-BE49-F238E27FC236}">
              <a16:creationId xmlns:a16="http://schemas.microsoft.com/office/drawing/2014/main" id="{00000000-0008-0000-0000-00003A000000}"/>
            </a:ext>
          </a:extLst>
        </xdr:cNvPr>
        <xdr:cNvSpPr/>
      </xdr:nvSpPr>
      <xdr:spPr>
        <a:xfrm>
          <a:off x="5343526" y="15615871"/>
          <a:ext cx="408110" cy="12236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C2215</a:t>
          </a:r>
        </a:p>
      </xdr:txBody>
    </xdr:sp>
    <xdr:clientData/>
  </xdr:twoCellAnchor>
  <xdr:twoCellAnchor>
    <xdr:from>
      <xdr:col>4</xdr:col>
      <xdr:colOff>467450</xdr:colOff>
      <xdr:row>61</xdr:row>
      <xdr:rowOff>3900</xdr:rowOff>
    </xdr:from>
    <xdr:to>
      <xdr:col>6</xdr:col>
      <xdr:colOff>54429</xdr:colOff>
      <xdr:row>61</xdr:row>
      <xdr:rowOff>125186</xdr:rowOff>
    </xdr:to>
    <xdr:sp macro="" textlink="">
      <xdr:nvSpPr>
        <xdr:cNvPr id="59" name="59 Redondear rectángulo de esquina diagonal">
          <a:extLst>
            <a:ext uri="{FF2B5EF4-FFF2-40B4-BE49-F238E27FC236}">
              <a16:creationId xmlns:a16="http://schemas.microsoft.com/office/drawing/2014/main" id="{00000000-0008-0000-0000-00003B000000}"/>
            </a:ext>
          </a:extLst>
        </xdr:cNvPr>
        <xdr:cNvSpPr/>
      </xdr:nvSpPr>
      <xdr:spPr>
        <a:xfrm>
          <a:off x="2279921" y="15499714"/>
          <a:ext cx="555808" cy="12128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C2217</a:t>
          </a:r>
        </a:p>
      </xdr:txBody>
    </xdr:sp>
    <xdr:clientData/>
  </xdr:twoCellAnchor>
  <xdr:twoCellAnchor>
    <xdr:from>
      <xdr:col>3</xdr:col>
      <xdr:colOff>9525</xdr:colOff>
      <xdr:row>61</xdr:row>
      <xdr:rowOff>9525</xdr:rowOff>
    </xdr:from>
    <xdr:to>
      <xdr:col>4</xdr:col>
      <xdr:colOff>51955</xdr:colOff>
      <xdr:row>61</xdr:row>
      <xdr:rowOff>147204</xdr:rowOff>
    </xdr:to>
    <xdr:sp macro="" textlink="">
      <xdr:nvSpPr>
        <xdr:cNvPr id="60" name="60 Redondear rectángulo de esquina diagonal">
          <a:extLst>
            <a:ext uri="{FF2B5EF4-FFF2-40B4-BE49-F238E27FC236}">
              <a16:creationId xmlns:a16="http://schemas.microsoft.com/office/drawing/2014/main" id="{00000000-0008-0000-0000-00003C000000}"/>
            </a:ext>
          </a:extLst>
        </xdr:cNvPr>
        <xdr:cNvSpPr/>
      </xdr:nvSpPr>
      <xdr:spPr>
        <a:xfrm>
          <a:off x="1360343" y="16193366"/>
          <a:ext cx="423430" cy="13767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C2216</a:t>
          </a:r>
        </a:p>
      </xdr:txBody>
    </xdr:sp>
    <xdr:clientData/>
  </xdr:twoCellAnchor>
  <xdr:twoCellAnchor>
    <xdr:from>
      <xdr:col>7</xdr:col>
      <xdr:colOff>9525</xdr:colOff>
      <xdr:row>61</xdr:row>
      <xdr:rowOff>9525</xdr:rowOff>
    </xdr:from>
    <xdr:to>
      <xdr:col>8</xdr:col>
      <xdr:colOff>19050</xdr:colOff>
      <xdr:row>61</xdr:row>
      <xdr:rowOff>152401</xdr:rowOff>
    </xdr:to>
    <xdr:sp macro="" textlink="">
      <xdr:nvSpPr>
        <xdr:cNvPr id="61" name="61 Redondear rectángulo de esquina diagonal">
          <a:extLst>
            <a:ext uri="{FF2B5EF4-FFF2-40B4-BE49-F238E27FC236}">
              <a16:creationId xmlns:a16="http://schemas.microsoft.com/office/drawing/2014/main" id="{00000000-0008-0000-0000-00003D000000}"/>
            </a:ext>
          </a:extLst>
        </xdr:cNvPr>
        <xdr:cNvSpPr/>
      </xdr:nvSpPr>
      <xdr:spPr>
        <a:xfrm>
          <a:off x="2828925" y="157924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C2218</a:t>
          </a:r>
        </a:p>
      </xdr:txBody>
    </xdr:sp>
    <xdr:clientData/>
  </xdr:twoCellAnchor>
  <xdr:twoCellAnchor>
    <xdr:from>
      <xdr:col>9</xdr:col>
      <xdr:colOff>9525</xdr:colOff>
      <xdr:row>61</xdr:row>
      <xdr:rowOff>9525</xdr:rowOff>
    </xdr:from>
    <xdr:to>
      <xdr:col>10</xdr:col>
      <xdr:colOff>19050</xdr:colOff>
      <xdr:row>61</xdr:row>
      <xdr:rowOff>152401</xdr:rowOff>
    </xdr:to>
    <xdr:sp macro="" textlink="">
      <xdr:nvSpPr>
        <xdr:cNvPr id="62" name="62 Redondear rectángulo de esquina diagonal">
          <a:extLst>
            <a:ext uri="{FF2B5EF4-FFF2-40B4-BE49-F238E27FC236}">
              <a16:creationId xmlns:a16="http://schemas.microsoft.com/office/drawing/2014/main" id="{00000000-0008-0000-0000-00003E000000}"/>
            </a:ext>
          </a:extLst>
        </xdr:cNvPr>
        <xdr:cNvSpPr/>
      </xdr:nvSpPr>
      <xdr:spPr>
        <a:xfrm>
          <a:off x="4029075" y="15792450"/>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C2219</a:t>
          </a:r>
        </a:p>
      </xdr:txBody>
    </xdr:sp>
    <xdr:clientData/>
  </xdr:twoCellAnchor>
  <xdr:twoCellAnchor>
    <xdr:from>
      <xdr:col>11</xdr:col>
      <xdr:colOff>9526</xdr:colOff>
      <xdr:row>61</xdr:row>
      <xdr:rowOff>9525</xdr:rowOff>
    </xdr:from>
    <xdr:to>
      <xdr:col>11</xdr:col>
      <xdr:colOff>417636</xdr:colOff>
      <xdr:row>61</xdr:row>
      <xdr:rowOff>131885</xdr:rowOff>
    </xdr:to>
    <xdr:sp macro="" textlink="">
      <xdr:nvSpPr>
        <xdr:cNvPr id="63" name="63 Redondear rectángulo de esquina diagonal">
          <a:extLst>
            <a:ext uri="{FF2B5EF4-FFF2-40B4-BE49-F238E27FC236}">
              <a16:creationId xmlns:a16="http://schemas.microsoft.com/office/drawing/2014/main" id="{00000000-0008-0000-0000-00003F000000}"/>
            </a:ext>
          </a:extLst>
        </xdr:cNvPr>
        <xdr:cNvSpPr/>
      </xdr:nvSpPr>
      <xdr:spPr>
        <a:xfrm>
          <a:off x="5343526" y="15923602"/>
          <a:ext cx="408110" cy="12236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C2220</a:t>
          </a:r>
        </a:p>
      </xdr:txBody>
    </xdr:sp>
    <xdr:clientData/>
  </xdr:twoCellAnchor>
  <xdr:twoCellAnchor>
    <xdr:from>
      <xdr:col>4</xdr:col>
      <xdr:colOff>473528</xdr:colOff>
      <xdr:row>61</xdr:row>
      <xdr:rowOff>276226</xdr:rowOff>
    </xdr:from>
    <xdr:to>
      <xdr:col>5</xdr:col>
      <xdr:colOff>440870</xdr:colOff>
      <xdr:row>62</xdr:row>
      <xdr:rowOff>103415</xdr:rowOff>
    </xdr:to>
    <xdr:sp macro="" textlink="">
      <xdr:nvSpPr>
        <xdr:cNvPr id="64" name="64 Redondear rectángulo de esquina diagonal">
          <a:extLst>
            <a:ext uri="{FF2B5EF4-FFF2-40B4-BE49-F238E27FC236}">
              <a16:creationId xmlns:a16="http://schemas.microsoft.com/office/drawing/2014/main" id="{00000000-0008-0000-0000-000040000000}"/>
            </a:ext>
          </a:extLst>
        </xdr:cNvPr>
        <xdr:cNvSpPr/>
      </xdr:nvSpPr>
      <xdr:spPr>
        <a:xfrm>
          <a:off x="2285999" y="15772040"/>
          <a:ext cx="440871" cy="11021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C2222</a:t>
          </a:r>
        </a:p>
      </xdr:txBody>
    </xdr:sp>
    <xdr:clientData/>
  </xdr:twoCellAnchor>
  <xdr:twoCellAnchor>
    <xdr:from>
      <xdr:col>3</xdr:col>
      <xdr:colOff>9525</xdr:colOff>
      <xdr:row>62</xdr:row>
      <xdr:rowOff>9525</xdr:rowOff>
    </xdr:from>
    <xdr:to>
      <xdr:col>4</xdr:col>
      <xdr:colOff>77932</xdr:colOff>
      <xdr:row>62</xdr:row>
      <xdr:rowOff>164523</xdr:rowOff>
    </xdr:to>
    <xdr:sp macro="" textlink="">
      <xdr:nvSpPr>
        <xdr:cNvPr id="65" name="65 Redondear rectángulo de esquina diagonal">
          <a:extLst>
            <a:ext uri="{FF2B5EF4-FFF2-40B4-BE49-F238E27FC236}">
              <a16:creationId xmlns:a16="http://schemas.microsoft.com/office/drawing/2014/main" id="{00000000-0008-0000-0000-000041000000}"/>
            </a:ext>
          </a:extLst>
        </xdr:cNvPr>
        <xdr:cNvSpPr/>
      </xdr:nvSpPr>
      <xdr:spPr>
        <a:xfrm>
          <a:off x="1360343" y="16479116"/>
          <a:ext cx="449407" cy="15499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C2221</a:t>
          </a:r>
        </a:p>
      </xdr:txBody>
    </xdr:sp>
    <xdr:clientData/>
  </xdr:twoCellAnchor>
  <xdr:twoCellAnchor>
    <xdr:from>
      <xdr:col>7</xdr:col>
      <xdr:colOff>9525</xdr:colOff>
      <xdr:row>62</xdr:row>
      <xdr:rowOff>9525</xdr:rowOff>
    </xdr:from>
    <xdr:to>
      <xdr:col>8</xdr:col>
      <xdr:colOff>19050</xdr:colOff>
      <xdr:row>62</xdr:row>
      <xdr:rowOff>152401</xdr:rowOff>
    </xdr:to>
    <xdr:sp macro="" textlink="">
      <xdr:nvSpPr>
        <xdr:cNvPr id="66" name="66 Redondear rectángulo de esquina diagonal">
          <a:extLst>
            <a:ext uri="{FF2B5EF4-FFF2-40B4-BE49-F238E27FC236}">
              <a16:creationId xmlns:a16="http://schemas.microsoft.com/office/drawing/2014/main" id="{00000000-0008-0000-0000-000042000000}"/>
            </a:ext>
          </a:extLst>
        </xdr:cNvPr>
        <xdr:cNvSpPr/>
      </xdr:nvSpPr>
      <xdr:spPr>
        <a:xfrm>
          <a:off x="2828925" y="160782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C2223</a:t>
          </a:r>
        </a:p>
      </xdr:txBody>
    </xdr:sp>
    <xdr:clientData/>
  </xdr:twoCellAnchor>
  <xdr:twoCellAnchor>
    <xdr:from>
      <xdr:col>8</xdr:col>
      <xdr:colOff>581024</xdr:colOff>
      <xdr:row>62</xdr:row>
      <xdr:rowOff>9525</xdr:rowOff>
    </xdr:from>
    <xdr:to>
      <xdr:col>9</xdr:col>
      <xdr:colOff>579965</xdr:colOff>
      <xdr:row>62</xdr:row>
      <xdr:rowOff>152401</xdr:rowOff>
    </xdr:to>
    <xdr:sp macro="" textlink="">
      <xdr:nvSpPr>
        <xdr:cNvPr id="67" name="67 Redondear rectángulo de esquina diagonal">
          <a:extLst>
            <a:ext uri="{FF2B5EF4-FFF2-40B4-BE49-F238E27FC236}">
              <a16:creationId xmlns:a16="http://schemas.microsoft.com/office/drawing/2014/main" id="{00000000-0008-0000-0000-000043000000}"/>
            </a:ext>
          </a:extLst>
        </xdr:cNvPr>
        <xdr:cNvSpPr/>
      </xdr:nvSpPr>
      <xdr:spPr>
        <a:xfrm>
          <a:off x="4000499" y="16078200"/>
          <a:ext cx="599016" cy="142876"/>
        </a:xfrm>
        <a:prstGeom prst="round2DiagRect">
          <a:avLst/>
        </a:prstGeom>
        <a:solidFill>
          <a:schemeClr val="lt1">
            <a:alpha val="0"/>
          </a:schemeClr>
        </a:solid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C2224</a:t>
          </a:r>
        </a:p>
      </xdr:txBody>
    </xdr:sp>
    <xdr:clientData/>
  </xdr:twoCellAnchor>
  <xdr:twoCellAnchor>
    <xdr:from>
      <xdr:col>11</xdr:col>
      <xdr:colOff>9526</xdr:colOff>
      <xdr:row>62</xdr:row>
      <xdr:rowOff>9525</xdr:rowOff>
    </xdr:from>
    <xdr:to>
      <xdr:col>11</xdr:col>
      <xdr:colOff>417636</xdr:colOff>
      <xdr:row>62</xdr:row>
      <xdr:rowOff>124558</xdr:rowOff>
    </xdr:to>
    <xdr:sp macro="" textlink="">
      <xdr:nvSpPr>
        <xdr:cNvPr id="68" name="68 Redondear rectángulo de esquina diagonal">
          <a:extLst>
            <a:ext uri="{FF2B5EF4-FFF2-40B4-BE49-F238E27FC236}">
              <a16:creationId xmlns:a16="http://schemas.microsoft.com/office/drawing/2014/main" id="{00000000-0008-0000-0000-000044000000}"/>
            </a:ext>
          </a:extLst>
        </xdr:cNvPr>
        <xdr:cNvSpPr/>
      </xdr:nvSpPr>
      <xdr:spPr>
        <a:xfrm>
          <a:off x="5343526" y="16209352"/>
          <a:ext cx="408110" cy="11503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C2225</a:t>
          </a:r>
        </a:p>
      </xdr:txBody>
    </xdr:sp>
    <xdr:clientData/>
  </xdr:twoCellAnchor>
  <xdr:twoCellAnchor>
    <xdr:from>
      <xdr:col>5</xdr:col>
      <xdr:colOff>9525</xdr:colOff>
      <xdr:row>63</xdr:row>
      <xdr:rowOff>9525</xdr:rowOff>
    </xdr:from>
    <xdr:to>
      <xdr:col>6</xdr:col>
      <xdr:colOff>19050</xdr:colOff>
      <xdr:row>63</xdr:row>
      <xdr:rowOff>152401</xdr:rowOff>
    </xdr:to>
    <xdr:sp macro="" textlink="">
      <xdr:nvSpPr>
        <xdr:cNvPr id="69" name="69 Redondear rectángulo de esquina diagonal">
          <a:extLst>
            <a:ext uri="{FF2B5EF4-FFF2-40B4-BE49-F238E27FC236}">
              <a16:creationId xmlns:a16="http://schemas.microsoft.com/office/drawing/2014/main" id="{00000000-0008-0000-0000-000045000000}"/>
            </a:ext>
          </a:extLst>
        </xdr:cNvPr>
        <xdr:cNvSpPr/>
      </xdr:nvSpPr>
      <xdr:spPr>
        <a:xfrm>
          <a:off x="2076450" y="16316325"/>
          <a:ext cx="43815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C2227</a:t>
          </a:r>
        </a:p>
      </xdr:txBody>
    </xdr:sp>
    <xdr:clientData/>
  </xdr:twoCellAnchor>
  <xdr:twoCellAnchor>
    <xdr:from>
      <xdr:col>3</xdr:col>
      <xdr:colOff>9525</xdr:colOff>
      <xdr:row>63</xdr:row>
      <xdr:rowOff>9525</xdr:rowOff>
    </xdr:from>
    <xdr:to>
      <xdr:col>4</xdr:col>
      <xdr:colOff>95250</xdr:colOff>
      <xdr:row>63</xdr:row>
      <xdr:rowOff>207819</xdr:rowOff>
    </xdr:to>
    <xdr:sp macro="" textlink="">
      <xdr:nvSpPr>
        <xdr:cNvPr id="70" name="70 Redondear rectángulo de esquina diagonal">
          <a:extLst>
            <a:ext uri="{FF2B5EF4-FFF2-40B4-BE49-F238E27FC236}">
              <a16:creationId xmlns:a16="http://schemas.microsoft.com/office/drawing/2014/main" id="{00000000-0008-0000-0000-000046000000}"/>
            </a:ext>
          </a:extLst>
        </xdr:cNvPr>
        <xdr:cNvSpPr/>
      </xdr:nvSpPr>
      <xdr:spPr>
        <a:xfrm>
          <a:off x="1360343" y="16721570"/>
          <a:ext cx="466725" cy="19829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C2226</a:t>
          </a:r>
        </a:p>
      </xdr:txBody>
    </xdr:sp>
    <xdr:clientData/>
  </xdr:twoCellAnchor>
  <xdr:twoCellAnchor>
    <xdr:from>
      <xdr:col>7</xdr:col>
      <xdr:colOff>9525</xdr:colOff>
      <xdr:row>63</xdr:row>
      <xdr:rowOff>9525</xdr:rowOff>
    </xdr:from>
    <xdr:to>
      <xdr:col>8</xdr:col>
      <xdr:colOff>19050</xdr:colOff>
      <xdr:row>63</xdr:row>
      <xdr:rowOff>152401</xdr:rowOff>
    </xdr:to>
    <xdr:sp macro="" textlink="">
      <xdr:nvSpPr>
        <xdr:cNvPr id="71" name="71 Redondear rectángulo de esquina diagonal">
          <a:extLst>
            <a:ext uri="{FF2B5EF4-FFF2-40B4-BE49-F238E27FC236}">
              <a16:creationId xmlns:a16="http://schemas.microsoft.com/office/drawing/2014/main" id="{00000000-0008-0000-0000-000047000000}"/>
            </a:ext>
          </a:extLst>
        </xdr:cNvPr>
        <xdr:cNvSpPr/>
      </xdr:nvSpPr>
      <xdr:spPr>
        <a:xfrm>
          <a:off x="2828925" y="163163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C2228</a:t>
          </a:r>
        </a:p>
      </xdr:txBody>
    </xdr:sp>
    <xdr:clientData/>
  </xdr:twoCellAnchor>
  <xdr:twoCellAnchor>
    <xdr:from>
      <xdr:col>9</xdr:col>
      <xdr:colOff>9525</xdr:colOff>
      <xdr:row>63</xdr:row>
      <xdr:rowOff>9525</xdr:rowOff>
    </xdr:from>
    <xdr:to>
      <xdr:col>10</xdr:col>
      <xdr:colOff>19050</xdr:colOff>
      <xdr:row>63</xdr:row>
      <xdr:rowOff>152401</xdr:rowOff>
    </xdr:to>
    <xdr:sp macro="" textlink="">
      <xdr:nvSpPr>
        <xdr:cNvPr id="72" name="72 Redondear rectángulo de esquina diagonal">
          <a:extLst>
            <a:ext uri="{FF2B5EF4-FFF2-40B4-BE49-F238E27FC236}">
              <a16:creationId xmlns:a16="http://schemas.microsoft.com/office/drawing/2014/main" id="{00000000-0008-0000-0000-000048000000}"/>
            </a:ext>
          </a:extLst>
        </xdr:cNvPr>
        <xdr:cNvSpPr/>
      </xdr:nvSpPr>
      <xdr:spPr>
        <a:xfrm>
          <a:off x="4029075" y="16316325"/>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C2229</a:t>
          </a:r>
        </a:p>
      </xdr:txBody>
    </xdr:sp>
    <xdr:clientData/>
  </xdr:twoCellAnchor>
  <xdr:twoCellAnchor>
    <xdr:from>
      <xdr:col>11</xdr:col>
      <xdr:colOff>9526</xdr:colOff>
      <xdr:row>63</xdr:row>
      <xdr:rowOff>9525</xdr:rowOff>
    </xdr:from>
    <xdr:to>
      <xdr:col>11</xdr:col>
      <xdr:colOff>417636</xdr:colOff>
      <xdr:row>63</xdr:row>
      <xdr:rowOff>124558</xdr:rowOff>
    </xdr:to>
    <xdr:sp macro="" textlink="">
      <xdr:nvSpPr>
        <xdr:cNvPr id="73" name="73 Redondear rectángulo de esquina diagonal">
          <a:extLst>
            <a:ext uri="{FF2B5EF4-FFF2-40B4-BE49-F238E27FC236}">
              <a16:creationId xmlns:a16="http://schemas.microsoft.com/office/drawing/2014/main" id="{00000000-0008-0000-0000-000049000000}"/>
            </a:ext>
          </a:extLst>
        </xdr:cNvPr>
        <xdr:cNvSpPr/>
      </xdr:nvSpPr>
      <xdr:spPr>
        <a:xfrm>
          <a:off x="5343526" y="16451140"/>
          <a:ext cx="408110" cy="11503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C2230</a:t>
          </a:r>
        </a:p>
      </xdr:txBody>
    </xdr:sp>
    <xdr:clientData/>
  </xdr:twoCellAnchor>
  <xdr:twoCellAnchor>
    <xdr:from>
      <xdr:col>5</xdr:col>
      <xdr:colOff>9525</xdr:colOff>
      <xdr:row>64</xdr:row>
      <xdr:rowOff>44161</xdr:rowOff>
    </xdr:from>
    <xdr:to>
      <xdr:col>6</xdr:col>
      <xdr:colOff>19050</xdr:colOff>
      <xdr:row>64</xdr:row>
      <xdr:rowOff>187037</xdr:rowOff>
    </xdr:to>
    <xdr:sp macro="" textlink="">
      <xdr:nvSpPr>
        <xdr:cNvPr id="74" name="74 Redondear rectángulo de esquina diagonal">
          <a:extLst>
            <a:ext uri="{FF2B5EF4-FFF2-40B4-BE49-F238E27FC236}">
              <a16:creationId xmlns:a16="http://schemas.microsoft.com/office/drawing/2014/main" id="{00000000-0008-0000-0000-00004A000000}"/>
            </a:ext>
          </a:extLst>
        </xdr:cNvPr>
        <xdr:cNvSpPr/>
      </xdr:nvSpPr>
      <xdr:spPr>
        <a:xfrm>
          <a:off x="2076450" y="16655761"/>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C2232</a:t>
          </a:r>
        </a:p>
      </xdr:txBody>
    </xdr:sp>
    <xdr:clientData/>
  </xdr:twoCellAnchor>
  <xdr:twoCellAnchor>
    <xdr:from>
      <xdr:col>3</xdr:col>
      <xdr:colOff>9525</xdr:colOff>
      <xdr:row>64</xdr:row>
      <xdr:rowOff>9525</xdr:rowOff>
    </xdr:from>
    <xdr:to>
      <xdr:col>4</xdr:col>
      <xdr:colOff>51955</xdr:colOff>
      <xdr:row>64</xdr:row>
      <xdr:rowOff>155863</xdr:rowOff>
    </xdr:to>
    <xdr:sp macro="" textlink="">
      <xdr:nvSpPr>
        <xdr:cNvPr id="75" name="75 Redondear rectángulo de esquina diagonal">
          <a:extLst>
            <a:ext uri="{FF2B5EF4-FFF2-40B4-BE49-F238E27FC236}">
              <a16:creationId xmlns:a16="http://schemas.microsoft.com/office/drawing/2014/main" id="{00000000-0008-0000-0000-00004B000000}"/>
            </a:ext>
          </a:extLst>
        </xdr:cNvPr>
        <xdr:cNvSpPr/>
      </xdr:nvSpPr>
      <xdr:spPr>
        <a:xfrm>
          <a:off x="1360343" y="17024639"/>
          <a:ext cx="423430" cy="14633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C2231</a:t>
          </a:r>
        </a:p>
      </xdr:txBody>
    </xdr:sp>
    <xdr:clientData/>
  </xdr:twoCellAnchor>
  <xdr:twoCellAnchor>
    <xdr:from>
      <xdr:col>7</xdr:col>
      <xdr:colOff>9525</xdr:colOff>
      <xdr:row>64</xdr:row>
      <xdr:rowOff>9525</xdr:rowOff>
    </xdr:from>
    <xdr:to>
      <xdr:col>8</xdr:col>
      <xdr:colOff>19050</xdr:colOff>
      <xdr:row>64</xdr:row>
      <xdr:rowOff>152401</xdr:rowOff>
    </xdr:to>
    <xdr:sp macro="" textlink="">
      <xdr:nvSpPr>
        <xdr:cNvPr id="76" name="76 Redondear rectángulo de esquina diagonal">
          <a:extLst>
            <a:ext uri="{FF2B5EF4-FFF2-40B4-BE49-F238E27FC236}">
              <a16:creationId xmlns:a16="http://schemas.microsoft.com/office/drawing/2014/main" id="{00000000-0008-0000-0000-00004C000000}"/>
            </a:ext>
          </a:extLst>
        </xdr:cNvPr>
        <xdr:cNvSpPr/>
      </xdr:nvSpPr>
      <xdr:spPr>
        <a:xfrm>
          <a:off x="2828925" y="166211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C2233</a:t>
          </a:r>
        </a:p>
      </xdr:txBody>
    </xdr:sp>
    <xdr:clientData/>
  </xdr:twoCellAnchor>
  <xdr:twoCellAnchor>
    <xdr:from>
      <xdr:col>9</xdr:col>
      <xdr:colOff>9525</xdr:colOff>
      <xdr:row>64</xdr:row>
      <xdr:rowOff>9525</xdr:rowOff>
    </xdr:from>
    <xdr:to>
      <xdr:col>10</xdr:col>
      <xdr:colOff>19050</xdr:colOff>
      <xdr:row>64</xdr:row>
      <xdr:rowOff>152401</xdr:rowOff>
    </xdr:to>
    <xdr:sp macro="" textlink="">
      <xdr:nvSpPr>
        <xdr:cNvPr id="77" name="77 Redondear rectángulo de esquina diagonal">
          <a:extLst>
            <a:ext uri="{FF2B5EF4-FFF2-40B4-BE49-F238E27FC236}">
              <a16:creationId xmlns:a16="http://schemas.microsoft.com/office/drawing/2014/main" id="{00000000-0008-0000-0000-00004D000000}"/>
            </a:ext>
          </a:extLst>
        </xdr:cNvPr>
        <xdr:cNvSpPr/>
      </xdr:nvSpPr>
      <xdr:spPr>
        <a:xfrm>
          <a:off x="4029075" y="166211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C2234</a:t>
          </a:r>
        </a:p>
      </xdr:txBody>
    </xdr:sp>
    <xdr:clientData/>
  </xdr:twoCellAnchor>
  <xdr:twoCellAnchor>
    <xdr:from>
      <xdr:col>11</xdr:col>
      <xdr:colOff>11431</xdr:colOff>
      <xdr:row>64</xdr:row>
      <xdr:rowOff>11431</xdr:rowOff>
    </xdr:from>
    <xdr:to>
      <xdr:col>11</xdr:col>
      <xdr:colOff>483053</xdr:colOff>
      <xdr:row>64</xdr:row>
      <xdr:rowOff>88447</xdr:rowOff>
    </xdr:to>
    <xdr:sp macro="" textlink="">
      <xdr:nvSpPr>
        <xdr:cNvPr id="78" name="78 Redondear rectángulo de esquina diagonal">
          <a:extLst>
            <a:ext uri="{FF2B5EF4-FFF2-40B4-BE49-F238E27FC236}">
              <a16:creationId xmlns:a16="http://schemas.microsoft.com/office/drawing/2014/main" id="{00000000-0008-0000-0000-00004E000000}"/>
            </a:ext>
          </a:extLst>
        </xdr:cNvPr>
        <xdr:cNvSpPr/>
      </xdr:nvSpPr>
      <xdr:spPr>
        <a:xfrm>
          <a:off x="5427074" y="16380824"/>
          <a:ext cx="471622" cy="7701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C2235</a:t>
          </a:r>
        </a:p>
      </xdr:txBody>
    </xdr:sp>
    <xdr:clientData/>
  </xdr:twoCellAnchor>
  <xdr:twoCellAnchor>
    <xdr:from>
      <xdr:col>6</xdr:col>
      <xdr:colOff>9525</xdr:colOff>
      <xdr:row>76</xdr:row>
      <xdr:rowOff>9525</xdr:rowOff>
    </xdr:from>
    <xdr:to>
      <xdr:col>7</xdr:col>
      <xdr:colOff>0</xdr:colOff>
      <xdr:row>76</xdr:row>
      <xdr:rowOff>152401</xdr:rowOff>
    </xdr:to>
    <xdr:sp macro="" textlink="">
      <xdr:nvSpPr>
        <xdr:cNvPr id="79" name="81 Redondear rectángulo de esquina diagonal">
          <a:extLst>
            <a:ext uri="{FF2B5EF4-FFF2-40B4-BE49-F238E27FC236}">
              <a16:creationId xmlns:a16="http://schemas.microsoft.com/office/drawing/2014/main" id="{00000000-0008-0000-0000-00004F000000}"/>
            </a:ext>
          </a:extLst>
        </xdr:cNvPr>
        <xdr:cNvSpPr/>
      </xdr:nvSpPr>
      <xdr:spPr>
        <a:xfrm>
          <a:off x="2505075" y="19821525"/>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C312</a:t>
          </a:r>
        </a:p>
      </xdr:txBody>
    </xdr:sp>
    <xdr:clientData/>
  </xdr:twoCellAnchor>
  <xdr:twoCellAnchor>
    <xdr:from>
      <xdr:col>4</xdr:col>
      <xdr:colOff>9525</xdr:colOff>
      <xdr:row>76</xdr:row>
      <xdr:rowOff>9525</xdr:rowOff>
    </xdr:from>
    <xdr:to>
      <xdr:col>5</xdr:col>
      <xdr:colOff>19050</xdr:colOff>
      <xdr:row>76</xdr:row>
      <xdr:rowOff>152401</xdr:rowOff>
    </xdr:to>
    <xdr:sp macro="" textlink="">
      <xdr:nvSpPr>
        <xdr:cNvPr id="80" name="82 Redondear rectángulo de esquina diagonal">
          <a:extLst>
            <a:ext uri="{FF2B5EF4-FFF2-40B4-BE49-F238E27FC236}">
              <a16:creationId xmlns:a16="http://schemas.microsoft.com/office/drawing/2014/main" id="{00000000-0008-0000-0000-000050000000}"/>
            </a:ext>
          </a:extLst>
        </xdr:cNvPr>
        <xdr:cNvSpPr/>
      </xdr:nvSpPr>
      <xdr:spPr>
        <a:xfrm>
          <a:off x="1733550" y="19821525"/>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C311</a:t>
          </a:r>
        </a:p>
      </xdr:txBody>
    </xdr:sp>
    <xdr:clientData/>
  </xdr:twoCellAnchor>
  <xdr:twoCellAnchor>
    <xdr:from>
      <xdr:col>6</xdr:col>
      <xdr:colOff>9525</xdr:colOff>
      <xdr:row>77</xdr:row>
      <xdr:rowOff>9525</xdr:rowOff>
    </xdr:from>
    <xdr:to>
      <xdr:col>7</xdr:col>
      <xdr:colOff>0</xdr:colOff>
      <xdr:row>77</xdr:row>
      <xdr:rowOff>152401</xdr:rowOff>
    </xdr:to>
    <xdr:sp macro="" textlink="">
      <xdr:nvSpPr>
        <xdr:cNvPr id="81" name="83 Redondear rectángulo de esquina diagonal">
          <a:extLst>
            <a:ext uri="{FF2B5EF4-FFF2-40B4-BE49-F238E27FC236}">
              <a16:creationId xmlns:a16="http://schemas.microsoft.com/office/drawing/2014/main" id="{00000000-0008-0000-0000-000051000000}"/>
            </a:ext>
          </a:extLst>
        </xdr:cNvPr>
        <xdr:cNvSpPr/>
      </xdr:nvSpPr>
      <xdr:spPr>
        <a:xfrm>
          <a:off x="2505075" y="2009775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C314</a:t>
          </a:r>
        </a:p>
      </xdr:txBody>
    </xdr:sp>
    <xdr:clientData/>
  </xdr:twoCellAnchor>
  <xdr:twoCellAnchor>
    <xdr:from>
      <xdr:col>4</xdr:col>
      <xdr:colOff>9525</xdr:colOff>
      <xdr:row>77</xdr:row>
      <xdr:rowOff>9525</xdr:rowOff>
    </xdr:from>
    <xdr:to>
      <xdr:col>5</xdr:col>
      <xdr:colOff>19050</xdr:colOff>
      <xdr:row>77</xdr:row>
      <xdr:rowOff>152401</xdr:rowOff>
    </xdr:to>
    <xdr:sp macro="" textlink="">
      <xdr:nvSpPr>
        <xdr:cNvPr id="82" name="84 Redondear rectángulo de esquina diagonal">
          <a:extLst>
            <a:ext uri="{FF2B5EF4-FFF2-40B4-BE49-F238E27FC236}">
              <a16:creationId xmlns:a16="http://schemas.microsoft.com/office/drawing/2014/main" id="{00000000-0008-0000-0000-000052000000}"/>
            </a:ext>
          </a:extLst>
        </xdr:cNvPr>
        <xdr:cNvSpPr/>
      </xdr:nvSpPr>
      <xdr:spPr>
        <a:xfrm>
          <a:off x="1733550" y="2009775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C313</a:t>
          </a:r>
        </a:p>
      </xdr:txBody>
    </xdr:sp>
    <xdr:clientData/>
  </xdr:twoCellAnchor>
  <xdr:twoCellAnchor>
    <xdr:from>
      <xdr:col>6</xdr:col>
      <xdr:colOff>9525</xdr:colOff>
      <xdr:row>78</xdr:row>
      <xdr:rowOff>9525</xdr:rowOff>
    </xdr:from>
    <xdr:to>
      <xdr:col>7</xdr:col>
      <xdr:colOff>0</xdr:colOff>
      <xdr:row>78</xdr:row>
      <xdr:rowOff>152401</xdr:rowOff>
    </xdr:to>
    <xdr:sp macro="" textlink="">
      <xdr:nvSpPr>
        <xdr:cNvPr id="83" name="85 Redondear rectángulo de esquina diagonal">
          <a:extLst>
            <a:ext uri="{FF2B5EF4-FFF2-40B4-BE49-F238E27FC236}">
              <a16:creationId xmlns:a16="http://schemas.microsoft.com/office/drawing/2014/main" id="{00000000-0008-0000-0000-000053000000}"/>
            </a:ext>
          </a:extLst>
        </xdr:cNvPr>
        <xdr:cNvSpPr/>
      </xdr:nvSpPr>
      <xdr:spPr>
        <a:xfrm>
          <a:off x="2505075" y="20431125"/>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C316</a:t>
          </a:r>
        </a:p>
      </xdr:txBody>
    </xdr:sp>
    <xdr:clientData/>
  </xdr:twoCellAnchor>
  <xdr:twoCellAnchor>
    <xdr:from>
      <xdr:col>4</xdr:col>
      <xdr:colOff>9525</xdr:colOff>
      <xdr:row>78</xdr:row>
      <xdr:rowOff>9525</xdr:rowOff>
    </xdr:from>
    <xdr:to>
      <xdr:col>5</xdr:col>
      <xdr:colOff>19050</xdr:colOff>
      <xdr:row>78</xdr:row>
      <xdr:rowOff>152401</xdr:rowOff>
    </xdr:to>
    <xdr:sp macro="" textlink="">
      <xdr:nvSpPr>
        <xdr:cNvPr id="84" name="86 Redondear rectángulo de esquina diagonal">
          <a:extLst>
            <a:ext uri="{FF2B5EF4-FFF2-40B4-BE49-F238E27FC236}">
              <a16:creationId xmlns:a16="http://schemas.microsoft.com/office/drawing/2014/main" id="{00000000-0008-0000-0000-000054000000}"/>
            </a:ext>
          </a:extLst>
        </xdr:cNvPr>
        <xdr:cNvSpPr/>
      </xdr:nvSpPr>
      <xdr:spPr>
        <a:xfrm>
          <a:off x="1733550" y="20431125"/>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C315</a:t>
          </a:r>
        </a:p>
      </xdr:txBody>
    </xdr:sp>
    <xdr:clientData/>
  </xdr:twoCellAnchor>
  <xdr:twoCellAnchor>
    <xdr:from>
      <xdr:col>6</xdr:col>
      <xdr:colOff>22607</xdr:colOff>
      <xdr:row>80</xdr:row>
      <xdr:rowOff>22722</xdr:rowOff>
    </xdr:from>
    <xdr:to>
      <xdr:col>7</xdr:col>
      <xdr:colOff>13082</xdr:colOff>
      <xdr:row>80</xdr:row>
      <xdr:rowOff>165598</xdr:rowOff>
    </xdr:to>
    <xdr:sp macro="" textlink="">
      <xdr:nvSpPr>
        <xdr:cNvPr id="85" name="87 Redondear rectángulo de esquina diagonal">
          <a:extLst>
            <a:ext uri="{FF2B5EF4-FFF2-40B4-BE49-F238E27FC236}">
              <a16:creationId xmlns:a16="http://schemas.microsoft.com/office/drawing/2014/main" id="{00000000-0008-0000-0000-000055000000}"/>
            </a:ext>
          </a:extLst>
        </xdr:cNvPr>
        <xdr:cNvSpPr/>
      </xdr:nvSpPr>
      <xdr:spPr>
        <a:xfrm>
          <a:off x="2518157" y="21111072"/>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C3110</a:t>
          </a:r>
        </a:p>
      </xdr:txBody>
    </xdr:sp>
    <xdr:clientData/>
  </xdr:twoCellAnchor>
  <xdr:twoCellAnchor>
    <xdr:from>
      <xdr:col>4</xdr:col>
      <xdr:colOff>9525</xdr:colOff>
      <xdr:row>79</xdr:row>
      <xdr:rowOff>9525</xdr:rowOff>
    </xdr:from>
    <xdr:to>
      <xdr:col>5</xdr:col>
      <xdr:colOff>19050</xdr:colOff>
      <xdr:row>79</xdr:row>
      <xdr:rowOff>152401</xdr:rowOff>
    </xdr:to>
    <xdr:sp macro="" textlink="">
      <xdr:nvSpPr>
        <xdr:cNvPr id="86" name="88 Redondear rectángulo de esquina diagonal">
          <a:extLst>
            <a:ext uri="{FF2B5EF4-FFF2-40B4-BE49-F238E27FC236}">
              <a16:creationId xmlns:a16="http://schemas.microsoft.com/office/drawing/2014/main" id="{00000000-0008-0000-0000-000056000000}"/>
            </a:ext>
          </a:extLst>
        </xdr:cNvPr>
        <xdr:cNvSpPr/>
      </xdr:nvSpPr>
      <xdr:spPr>
        <a:xfrm>
          <a:off x="1733550" y="207645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C317</a:t>
          </a:r>
        </a:p>
      </xdr:txBody>
    </xdr:sp>
    <xdr:clientData/>
  </xdr:twoCellAnchor>
  <xdr:twoCellAnchor>
    <xdr:from>
      <xdr:col>4</xdr:col>
      <xdr:colOff>9525</xdr:colOff>
      <xdr:row>80</xdr:row>
      <xdr:rowOff>9525</xdr:rowOff>
    </xdr:from>
    <xdr:to>
      <xdr:col>5</xdr:col>
      <xdr:colOff>19050</xdr:colOff>
      <xdr:row>80</xdr:row>
      <xdr:rowOff>152401</xdr:rowOff>
    </xdr:to>
    <xdr:sp macro="" textlink="">
      <xdr:nvSpPr>
        <xdr:cNvPr id="87" name="90 Redondear rectángulo de esquina diagonal">
          <a:extLst>
            <a:ext uri="{FF2B5EF4-FFF2-40B4-BE49-F238E27FC236}">
              <a16:creationId xmlns:a16="http://schemas.microsoft.com/office/drawing/2014/main" id="{00000000-0008-0000-0000-000057000000}"/>
            </a:ext>
          </a:extLst>
        </xdr:cNvPr>
        <xdr:cNvSpPr/>
      </xdr:nvSpPr>
      <xdr:spPr>
        <a:xfrm>
          <a:off x="1733550" y="21097875"/>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C319</a:t>
          </a:r>
        </a:p>
      </xdr:txBody>
    </xdr:sp>
    <xdr:clientData/>
  </xdr:twoCellAnchor>
  <xdr:twoCellAnchor>
    <xdr:from>
      <xdr:col>6</xdr:col>
      <xdr:colOff>9525</xdr:colOff>
      <xdr:row>87</xdr:row>
      <xdr:rowOff>9525</xdr:rowOff>
    </xdr:from>
    <xdr:to>
      <xdr:col>7</xdr:col>
      <xdr:colOff>0</xdr:colOff>
      <xdr:row>87</xdr:row>
      <xdr:rowOff>152401</xdr:rowOff>
    </xdr:to>
    <xdr:sp macro="" textlink="">
      <xdr:nvSpPr>
        <xdr:cNvPr id="88" name="92 Redondear rectángulo de esquina diagonal">
          <a:extLst>
            <a:ext uri="{FF2B5EF4-FFF2-40B4-BE49-F238E27FC236}">
              <a16:creationId xmlns:a16="http://schemas.microsoft.com/office/drawing/2014/main" id="{00000000-0008-0000-0000-000058000000}"/>
            </a:ext>
          </a:extLst>
        </xdr:cNvPr>
        <xdr:cNvSpPr/>
      </xdr:nvSpPr>
      <xdr:spPr>
        <a:xfrm>
          <a:off x="2505075" y="23317200"/>
          <a:ext cx="3143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C322</a:t>
          </a:r>
        </a:p>
      </xdr:txBody>
    </xdr:sp>
    <xdr:clientData/>
  </xdr:twoCellAnchor>
  <xdr:twoCellAnchor>
    <xdr:from>
      <xdr:col>4</xdr:col>
      <xdr:colOff>9525</xdr:colOff>
      <xdr:row>87</xdr:row>
      <xdr:rowOff>9525</xdr:rowOff>
    </xdr:from>
    <xdr:to>
      <xdr:col>5</xdr:col>
      <xdr:colOff>19050</xdr:colOff>
      <xdr:row>87</xdr:row>
      <xdr:rowOff>152401</xdr:rowOff>
    </xdr:to>
    <xdr:sp macro="" textlink="">
      <xdr:nvSpPr>
        <xdr:cNvPr id="89" name="93 Redondear rectángulo de esquina diagonal">
          <a:extLst>
            <a:ext uri="{FF2B5EF4-FFF2-40B4-BE49-F238E27FC236}">
              <a16:creationId xmlns:a16="http://schemas.microsoft.com/office/drawing/2014/main" id="{00000000-0008-0000-0000-000059000000}"/>
            </a:ext>
          </a:extLst>
        </xdr:cNvPr>
        <xdr:cNvSpPr/>
      </xdr:nvSpPr>
      <xdr:spPr>
        <a:xfrm>
          <a:off x="1733550" y="233172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a:t>
          </a:r>
        </a:p>
      </xdr:txBody>
    </xdr:sp>
    <xdr:clientData/>
  </xdr:twoCellAnchor>
  <xdr:twoCellAnchor>
    <xdr:from>
      <xdr:col>6</xdr:col>
      <xdr:colOff>9525</xdr:colOff>
      <xdr:row>88</xdr:row>
      <xdr:rowOff>9525</xdr:rowOff>
    </xdr:from>
    <xdr:to>
      <xdr:col>7</xdr:col>
      <xdr:colOff>0</xdr:colOff>
      <xdr:row>88</xdr:row>
      <xdr:rowOff>152401</xdr:rowOff>
    </xdr:to>
    <xdr:sp macro="" textlink="">
      <xdr:nvSpPr>
        <xdr:cNvPr id="90" name="94 Redondear rectángulo de esquina diagonal">
          <a:extLst>
            <a:ext uri="{FF2B5EF4-FFF2-40B4-BE49-F238E27FC236}">
              <a16:creationId xmlns:a16="http://schemas.microsoft.com/office/drawing/2014/main" id="{00000000-0008-0000-0000-00005A000000}"/>
            </a:ext>
          </a:extLst>
        </xdr:cNvPr>
        <xdr:cNvSpPr/>
      </xdr:nvSpPr>
      <xdr:spPr>
        <a:xfrm>
          <a:off x="2505075" y="236220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C324</a:t>
          </a:r>
        </a:p>
      </xdr:txBody>
    </xdr:sp>
    <xdr:clientData/>
  </xdr:twoCellAnchor>
  <xdr:twoCellAnchor>
    <xdr:from>
      <xdr:col>4</xdr:col>
      <xdr:colOff>9525</xdr:colOff>
      <xdr:row>88</xdr:row>
      <xdr:rowOff>9525</xdr:rowOff>
    </xdr:from>
    <xdr:to>
      <xdr:col>5</xdr:col>
      <xdr:colOff>19050</xdr:colOff>
      <xdr:row>88</xdr:row>
      <xdr:rowOff>152401</xdr:rowOff>
    </xdr:to>
    <xdr:sp macro="" textlink="">
      <xdr:nvSpPr>
        <xdr:cNvPr id="91" name="95 Redondear rectángulo de esquina diagonal">
          <a:extLst>
            <a:ext uri="{FF2B5EF4-FFF2-40B4-BE49-F238E27FC236}">
              <a16:creationId xmlns:a16="http://schemas.microsoft.com/office/drawing/2014/main" id="{00000000-0008-0000-0000-00005B000000}"/>
            </a:ext>
          </a:extLst>
        </xdr:cNvPr>
        <xdr:cNvSpPr/>
      </xdr:nvSpPr>
      <xdr:spPr>
        <a:xfrm>
          <a:off x="1733550" y="236220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C323</a:t>
          </a:r>
        </a:p>
      </xdr:txBody>
    </xdr:sp>
    <xdr:clientData/>
  </xdr:twoCellAnchor>
  <xdr:twoCellAnchor>
    <xdr:from>
      <xdr:col>6</xdr:col>
      <xdr:colOff>9525</xdr:colOff>
      <xdr:row>89</xdr:row>
      <xdr:rowOff>9525</xdr:rowOff>
    </xdr:from>
    <xdr:to>
      <xdr:col>7</xdr:col>
      <xdr:colOff>0</xdr:colOff>
      <xdr:row>89</xdr:row>
      <xdr:rowOff>152401</xdr:rowOff>
    </xdr:to>
    <xdr:sp macro="" textlink="">
      <xdr:nvSpPr>
        <xdr:cNvPr id="92" name="96 Redondear rectángulo de esquina diagonal">
          <a:extLst>
            <a:ext uri="{FF2B5EF4-FFF2-40B4-BE49-F238E27FC236}">
              <a16:creationId xmlns:a16="http://schemas.microsoft.com/office/drawing/2014/main" id="{00000000-0008-0000-0000-00005C000000}"/>
            </a:ext>
          </a:extLst>
        </xdr:cNvPr>
        <xdr:cNvSpPr/>
      </xdr:nvSpPr>
      <xdr:spPr>
        <a:xfrm>
          <a:off x="2505075" y="239268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C326</a:t>
          </a:r>
        </a:p>
      </xdr:txBody>
    </xdr:sp>
    <xdr:clientData/>
  </xdr:twoCellAnchor>
  <xdr:twoCellAnchor>
    <xdr:from>
      <xdr:col>4</xdr:col>
      <xdr:colOff>9525</xdr:colOff>
      <xdr:row>89</xdr:row>
      <xdr:rowOff>9525</xdr:rowOff>
    </xdr:from>
    <xdr:to>
      <xdr:col>5</xdr:col>
      <xdr:colOff>19050</xdr:colOff>
      <xdr:row>89</xdr:row>
      <xdr:rowOff>152401</xdr:rowOff>
    </xdr:to>
    <xdr:sp macro="" textlink="">
      <xdr:nvSpPr>
        <xdr:cNvPr id="93" name="97 Redondear rectángulo de esquina diagonal">
          <a:extLst>
            <a:ext uri="{FF2B5EF4-FFF2-40B4-BE49-F238E27FC236}">
              <a16:creationId xmlns:a16="http://schemas.microsoft.com/office/drawing/2014/main" id="{00000000-0008-0000-0000-00005D000000}"/>
            </a:ext>
          </a:extLst>
        </xdr:cNvPr>
        <xdr:cNvSpPr/>
      </xdr:nvSpPr>
      <xdr:spPr>
        <a:xfrm>
          <a:off x="1733550" y="239268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C325</a:t>
          </a:r>
        </a:p>
      </xdr:txBody>
    </xdr:sp>
    <xdr:clientData/>
  </xdr:twoCellAnchor>
  <xdr:twoCellAnchor>
    <xdr:from>
      <xdr:col>6</xdr:col>
      <xdr:colOff>9525</xdr:colOff>
      <xdr:row>90</xdr:row>
      <xdr:rowOff>9525</xdr:rowOff>
    </xdr:from>
    <xdr:to>
      <xdr:col>7</xdr:col>
      <xdr:colOff>0</xdr:colOff>
      <xdr:row>90</xdr:row>
      <xdr:rowOff>152401</xdr:rowOff>
    </xdr:to>
    <xdr:sp macro="" textlink="">
      <xdr:nvSpPr>
        <xdr:cNvPr id="94" name="98 Redondear rectángulo de esquina diagonal">
          <a:extLst>
            <a:ext uri="{FF2B5EF4-FFF2-40B4-BE49-F238E27FC236}">
              <a16:creationId xmlns:a16="http://schemas.microsoft.com/office/drawing/2014/main" id="{00000000-0008-0000-0000-00005E000000}"/>
            </a:ext>
          </a:extLst>
        </xdr:cNvPr>
        <xdr:cNvSpPr/>
      </xdr:nvSpPr>
      <xdr:spPr>
        <a:xfrm>
          <a:off x="2505075" y="242316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C328</a:t>
          </a:r>
        </a:p>
      </xdr:txBody>
    </xdr:sp>
    <xdr:clientData/>
  </xdr:twoCellAnchor>
  <xdr:twoCellAnchor>
    <xdr:from>
      <xdr:col>4</xdr:col>
      <xdr:colOff>9525</xdr:colOff>
      <xdr:row>90</xdr:row>
      <xdr:rowOff>9525</xdr:rowOff>
    </xdr:from>
    <xdr:to>
      <xdr:col>5</xdr:col>
      <xdr:colOff>19050</xdr:colOff>
      <xdr:row>90</xdr:row>
      <xdr:rowOff>152401</xdr:rowOff>
    </xdr:to>
    <xdr:sp macro="" textlink="">
      <xdr:nvSpPr>
        <xdr:cNvPr id="95" name="99 Redondear rectángulo de esquina diagonal">
          <a:extLst>
            <a:ext uri="{FF2B5EF4-FFF2-40B4-BE49-F238E27FC236}">
              <a16:creationId xmlns:a16="http://schemas.microsoft.com/office/drawing/2014/main" id="{00000000-0008-0000-0000-00005F000000}"/>
            </a:ext>
          </a:extLst>
        </xdr:cNvPr>
        <xdr:cNvSpPr/>
      </xdr:nvSpPr>
      <xdr:spPr>
        <a:xfrm>
          <a:off x="1733550" y="242316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C327</a:t>
          </a:r>
        </a:p>
      </xdr:txBody>
    </xdr:sp>
    <xdr:clientData/>
  </xdr:twoCellAnchor>
  <xdr:twoCellAnchor>
    <xdr:from>
      <xdr:col>6</xdr:col>
      <xdr:colOff>9525</xdr:colOff>
      <xdr:row>91</xdr:row>
      <xdr:rowOff>9525</xdr:rowOff>
    </xdr:from>
    <xdr:to>
      <xdr:col>7</xdr:col>
      <xdr:colOff>0</xdr:colOff>
      <xdr:row>91</xdr:row>
      <xdr:rowOff>152401</xdr:rowOff>
    </xdr:to>
    <xdr:sp macro="" textlink="">
      <xdr:nvSpPr>
        <xdr:cNvPr id="96" name="100 Redondear rectángulo de esquina diagonal">
          <a:extLst>
            <a:ext uri="{FF2B5EF4-FFF2-40B4-BE49-F238E27FC236}">
              <a16:creationId xmlns:a16="http://schemas.microsoft.com/office/drawing/2014/main" id="{00000000-0008-0000-0000-000060000000}"/>
            </a:ext>
          </a:extLst>
        </xdr:cNvPr>
        <xdr:cNvSpPr/>
      </xdr:nvSpPr>
      <xdr:spPr>
        <a:xfrm>
          <a:off x="2505075" y="245364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C3210</a:t>
          </a:r>
        </a:p>
      </xdr:txBody>
    </xdr:sp>
    <xdr:clientData/>
  </xdr:twoCellAnchor>
  <xdr:twoCellAnchor>
    <xdr:from>
      <xdr:col>4</xdr:col>
      <xdr:colOff>9525</xdr:colOff>
      <xdr:row>91</xdr:row>
      <xdr:rowOff>9525</xdr:rowOff>
    </xdr:from>
    <xdr:to>
      <xdr:col>5</xdr:col>
      <xdr:colOff>19050</xdr:colOff>
      <xdr:row>91</xdr:row>
      <xdr:rowOff>152401</xdr:rowOff>
    </xdr:to>
    <xdr:sp macro="" textlink="">
      <xdr:nvSpPr>
        <xdr:cNvPr id="97" name="101 Redondear rectángulo de esquina diagonal">
          <a:extLst>
            <a:ext uri="{FF2B5EF4-FFF2-40B4-BE49-F238E27FC236}">
              <a16:creationId xmlns:a16="http://schemas.microsoft.com/office/drawing/2014/main" id="{00000000-0008-0000-0000-000061000000}"/>
            </a:ext>
          </a:extLst>
        </xdr:cNvPr>
        <xdr:cNvSpPr/>
      </xdr:nvSpPr>
      <xdr:spPr>
        <a:xfrm>
          <a:off x="1733550" y="245364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C329</a:t>
          </a:r>
        </a:p>
      </xdr:txBody>
    </xdr:sp>
    <xdr:clientData/>
  </xdr:twoCellAnchor>
  <xdr:twoCellAnchor>
    <xdr:from>
      <xdr:col>6</xdr:col>
      <xdr:colOff>9525</xdr:colOff>
      <xdr:row>92</xdr:row>
      <xdr:rowOff>9525</xdr:rowOff>
    </xdr:from>
    <xdr:to>
      <xdr:col>7</xdr:col>
      <xdr:colOff>0</xdr:colOff>
      <xdr:row>92</xdr:row>
      <xdr:rowOff>152401</xdr:rowOff>
    </xdr:to>
    <xdr:sp macro="" textlink="">
      <xdr:nvSpPr>
        <xdr:cNvPr id="98" name="102 Redondear rectángulo de esquina diagonal">
          <a:extLst>
            <a:ext uri="{FF2B5EF4-FFF2-40B4-BE49-F238E27FC236}">
              <a16:creationId xmlns:a16="http://schemas.microsoft.com/office/drawing/2014/main" id="{00000000-0008-0000-0000-000062000000}"/>
            </a:ext>
          </a:extLst>
        </xdr:cNvPr>
        <xdr:cNvSpPr/>
      </xdr:nvSpPr>
      <xdr:spPr>
        <a:xfrm>
          <a:off x="2505075" y="248412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C3212</a:t>
          </a:r>
        </a:p>
      </xdr:txBody>
    </xdr:sp>
    <xdr:clientData/>
  </xdr:twoCellAnchor>
  <xdr:twoCellAnchor>
    <xdr:from>
      <xdr:col>4</xdr:col>
      <xdr:colOff>9525</xdr:colOff>
      <xdr:row>92</xdr:row>
      <xdr:rowOff>9525</xdr:rowOff>
    </xdr:from>
    <xdr:to>
      <xdr:col>5</xdr:col>
      <xdr:colOff>19050</xdr:colOff>
      <xdr:row>92</xdr:row>
      <xdr:rowOff>152401</xdr:rowOff>
    </xdr:to>
    <xdr:sp macro="" textlink="">
      <xdr:nvSpPr>
        <xdr:cNvPr id="99" name="103 Redondear rectángulo de esquina diagonal">
          <a:extLst>
            <a:ext uri="{FF2B5EF4-FFF2-40B4-BE49-F238E27FC236}">
              <a16:creationId xmlns:a16="http://schemas.microsoft.com/office/drawing/2014/main" id="{00000000-0008-0000-0000-000063000000}"/>
            </a:ext>
          </a:extLst>
        </xdr:cNvPr>
        <xdr:cNvSpPr/>
      </xdr:nvSpPr>
      <xdr:spPr>
        <a:xfrm>
          <a:off x="1733550" y="248412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C3211</a:t>
          </a:r>
        </a:p>
      </xdr:txBody>
    </xdr:sp>
    <xdr:clientData/>
  </xdr:twoCellAnchor>
  <xdr:twoCellAnchor>
    <xdr:from>
      <xdr:col>6</xdr:col>
      <xdr:colOff>9525</xdr:colOff>
      <xdr:row>93</xdr:row>
      <xdr:rowOff>9525</xdr:rowOff>
    </xdr:from>
    <xdr:to>
      <xdr:col>7</xdr:col>
      <xdr:colOff>0</xdr:colOff>
      <xdr:row>93</xdr:row>
      <xdr:rowOff>152401</xdr:rowOff>
    </xdr:to>
    <xdr:sp macro="" textlink="">
      <xdr:nvSpPr>
        <xdr:cNvPr id="100" name="104 Redondear rectángulo de esquina diagonal">
          <a:extLst>
            <a:ext uri="{FF2B5EF4-FFF2-40B4-BE49-F238E27FC236}">
              <a16:creationId xmlns:a16="http://schemas.microsoft.com/office/drawing/2014/main" id="{00000000-0008-0000-0000-000064000000}"/>
            </a:ext>
          </a:extLst>
        </xdr:cNvPr>
        <xdr:cNvSpPr/>
      </xdr:nvSpPr>
      <xdr:spPr>
        <a:xfrm>
          <a:off x="2505075" y="251460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C3214</a:t>
          </a:r>
        </a:p>
      </xdr:txBody>
    </xdr:sp>
    <xdr:clientData/>
  </xdr:twoCellAnchor>
  <xdr:twoCellAnchor>
    <xdr:from>
      <xdr:col>4</xdr:col>
      <xdr:colOff>9525</xdr:colOff>
      <xdr:row>93</xdr:row>
      <xdr:rowOff>9525</xdr:rowOff>
    </xdr:from>
    <xdr:to>
      <xdr:col>5</xdr:col>
      <xdr:colOff>19050</xdr:colOff>
      <xdr:row>93</xdr:row>
      <xdr:rowOff>152401</xdr:rowOff>
    </xdr:to>
    <xdr:sp macro="" textlink="">
      <xdr:nvSpPr>
        <xdr:cNvPr id="101" name="105 Redondear rectángulo de esquina diagonal">
          <a:extLst>
            <a:ext uri="{FF2B5EF4-FFF2-40B4-BE49-F238E27FC236}">
              <a16:creationId xmlns:a16="http://schemas.microsoft.com/office/drawing/2014/main" id="{00000000-0008-0000-0000-000065000000}"/>
            </a:ext>
          </a:extLst>
        </xdr:cNvPr>
        <xdr:cNvSpPr/>
      </xdr:nvSpPr>
      <xdr:spPr>
        <a:xfrm>
          <a:off x="1733550" y="251460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C3213</a:t>
          </a:r>
        </a:p>
      </xdr:txBody>
    </xdr:sp>
    <xdr:clientData/>
  </xdr:twoCellAnchor>
  <xdr:twoCellAnchor>
    <xdr:from>
      <xdr:col>6</xdr:col>
      <xdr:colOff>9525</xdr:colOff>
      <xdr:row>94</xdr:row>
      <xdr:rowOff>9525</xdr:rowOff>
    </xdr:from>
    <xdr:to>
      <xdr:col>7</xdr:col>
      <xdr:colOff>0</xdr:colOff>
      <xdr:row>94</xdr:row>
      <xdr:rowOff>152401</xdr:rowOff>
    </xdr:to>
    <xdr:sp macro="" textlink="">
      <xdr:nvSpPr>
        <xdr:cNvPr id="102" name="106 Redondear rectángulo de esquina diagonal">
          <a:extLst>
            <a:ext uri="{FF2B5EF4-FFF2-40B4-BE49-F238E27FC236}">
              <a16:creationId xmlns:a16="http://schemas.microsoft.com/office/drawing/2014/main" id="{00000000-0008-0000-0000-000066000000}"/>
            </a:ext>
          </a:extLst>
        </xdr:cNvPr>
        <xdr:cNvSpPr/>
      </xdr:nvSpPr>
      <xdr:spPr>
        <a:xfrm>
          <a:off x="2505075" y="254508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C3216</a:t>
          </a:r>
        </a:p>
      </xdr:txBody>
    </xdr:sp>
    <xdr:clientData/>
  </xdr:twoCellAnchor>
  <xdr:twoCellAnchor>
    <xdr:from>
      <xdr:col>4</xdr:col>
      <xdr:colOff>9525</xdr:colOff>
      <xdr:row>94</xdr:row>
      <xdr:rowOff>9525</xdr:rowOff>
    </xdr:from>
    <xdr:to>
      <xdr:col>5</xdr:col>
      <xdr:colOff>19050</xdr:colOff>
      <xdr:row>94</xdr:row>
      <xdr:rowOff>152401</xdr:rowOff>
    </xdr:to>
    <xdr:sp macro="" textlink="">
      <xdr:nvSpPr>
        <xdr:cNvPr id="103" name="107 Redondear rectángulo de esquina diagonal">
          <a:extLst>
            <a:ext uri="{FF2B5EF4-FFF2-40B4-BE49-F238E27FC236}">
              <a16:creationId xmlns:a16="http://schemas.microsoft.com/office/drawing/2014/main" id="{00000000-0008-0000-0000-000067000000}"/>
            </a:ext>
          </a:extLst>
        </xdr:cNvPr>
        <xdr:cNvSpPr/>
      </xdr:nvSpPr>
      <xdr:spPr>
        <a:xfrm>
          <a:off x="1733550" y="254508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C3215</a:t>
          </a:r>
        </a:p>
      </xdr:txBody>
    </xdr:sp>
    <xdr:clientData/>
  </xdr:twoCellAnchor>
  <xdr:twoCellAnchor>
    <xdr:from>
      <xdr:col>6</xdr:col>
      <xdr:colOff>9525</xdr:colOff>
      <xdr:row>95</xdr:row>
      <xdr:rowOff>9525</xdr:rowOff>
    </xdr:from>
    <xdr:to>
      <xdr:col>7</xdr:col>
      <xdr:colOff>0</xdr:colOff>
      <xdr:row>95</xdr:row>
      <xdr:rowOff>152401</xdr:rowOff>
    </xdr:to>
    <xdr:sp macro="" textlink="">
      <xdr:nvSpPr>
        <xdr:cNvPr id="104" name="108 Redondear rectángulo de esquina diagonal">
          <a:extLst>
            <a:ext uri="{FF2B5EF4-FFF2-40B4-BE49-F238E27FC236}">
              <a16:creationId xmlns:a16="http://schemas.microsoft.com/office/drawing/2014/main" id="{00000000-0008-0000-0000-000068000000}"/>
            </a:ext>
          </a:extLst>
        </xdr:cNvPr>
        <xdr:cNvSpPr/>
      </xdr:nvSpPr>
      <xdr:spPr>
        <a:xfrm>
          <a:off x="2505075" y="25755600"/>
          <a:ext cx="314325" cy="142876"/>
        </a:xfrm>
        <a:prstGeom prst="round2DiagRect">
          <a:avLst/>
        </a:prstGeom>
        <a:solidFill>
          <a:schemeClr val="lt1">
            <a:alpha val="0"/>
          </a:schemeClr>
        </a:solid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C3218</a:t>
          </a:r>
        </a:p>
      </xdr:txBody>
    </xdr:sp>
    <xdr:clientData/>
  </xdr:twoCellAnchor>
  <xdr:twoCellAnchor>
    <xdr:from>
      <xdr:col>4</xdr:col>
      <xdr:colOff>9525</xdr:colOff>
      <xdr:row>95</xdr:row>
      <xdr:rowOff>9525</xdr:rowOff>
    </xdr:from>
    <xdr:to>
      <xdr:col>5</xdr:col>
      <xdr:colOff>19050</xdr:colOff>
      <xdr:row>95</xdr:row>
      <xdr:rowOff>152401</xdr:rowOff>
    </xdr:to>
    <xdr:sp macro="" textlink="">
      <xdr:nvSpPr>
        <xdr:cNvPr id="105" name="109 Redondear rectángulo de esquina diagonal">
          <a:extLst>
            <a:ext uri="{FF2B5EF4-FFF2-40B4-BE49-F238E27FC236}">
              <a16:creationId xmlns:a16="http://schemas.microsoft.com/office/drawing/2014/main" id="{00000000-0008-0000-0000-000069000000}"/>
            </a:ext>
          </a:extLst>
        </xdr:cNvPr>
        <xdr:cNvSpPr/>
      </xdr:nvSpPr>
      <xdr:spPr>
        <a:xfrm>
          <a:off x="1733550" y="25755600"/>
          <a:ext cx="352425" cy="142876"/>
        </a:xfrm>
        <a:prstGeom prst="round2DiagRect">
          <a:avLst/>
        </a:prstGeom>
        <a:solidFill>
          <a:schemeClr val="lt1">
            <a:alpha val="0"/>
          </a:schemeClr>
        </a:solid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C3217</a:t>
          </a:r>
        </a:p>
      </xdr:txBody>
    </xdr:sp>
    <xdr:clientData/>
  </xdr:twoCellAnchor>
  <xdr:twoCellAnchor>
    <xdr:from>
      <xdr:col>8</xdr:col>
      <xdr:colOff>9525</xdr:colOff>
      <xdr:row>124</xdr:row>
      <xdr:rowOff>9525</xdr:rowOff>
    </xdr:from>
    <xdr:to>
      <xdr:col>8</xdr:col>
      <xdr:colOff>424962</xdr:colOff>
      <xdr:row>124</xdr:row>
      <xdr:rowOff>124557</xdr:rowOff>
    </xdr:to>
    <xdr:sp macro="" textlink="">
      <xdr:nvSpPr>
        <xdr:cNvPr id="127" name="133 Redondear rectángulo de esquina diagonal">
          <a:extLst>
            <a:ext uri="{FF2B5EF4-FFF2-40B4-BE49-F238E27FC236}">
              <a16:creationId xmlns:a16="http://schemas.microsoft.com/office/drawing/2014/main" id="{00000000-0008-0000-0000-00007F000000}"/>
            </a:ext>
          </a:extLst>
        </xdr:cNvPr>
        <xdr:cNvSpPr/>
      </xdr:nvSpPr>
      <xdr:spPr>
        <a:xfrm>
          <a:off x="3680313" y="34526660"/>
          <a:ext cx="415437" cy="115032"/>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C3414</a:t>
          </a:r>
        </a:p>
      </xdr:txBody>
    </xdr:sp>
    <xdr:clientData/>
  </xdr:twoCellAnchor>
  <xdr:twoCellAnchor>
    <xdr:from>
      <xdr:col>4</xdr:col>
      <xdr:colOff>441324</xdr:colOff>
      <xdr:row>187</xdr:row>
      <xdr:rowOff>19685</xdr:rowOff>
    </xdr:from>
    <xdr:to>
      <xdr:col>5</xdr:col>
      <xdr:colOff>497839</xdr:colOff>
      <xdr:row>187</xdr:row>
      <xdr:rowOff>147320</xdr:rowOff>
    </xdr:to>
    <xdr:sp macro="" textlink="">
      <xdr:nvSpPr>
        <xdr:cNvPr id="273" name="284 Redondear rectángulo de esquina diagonal">
          <a:extLst>
            <a:ext uri="{FF2B5EF4-FFF2-40B4-BE49-F238E27FC236}">
              <a16:creationId xmlns:a16="http://schemas.microsoft.com/office/drawing/2014/main" id="{00000000-0008-0000-0000-000011010000}"/>
            </a:ext>
          </a:extLst>
        </xdr:cNvPr>
        <xdr:cNvSpPr/>
      </xdr:nvSpPr>
      <xdr:spPr>
        <a:xfrm>
          <a:off x="2254884" y="48132365"/>
          <a:ext cx="528955" cy="1276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C5259</a:t>
          </a:r>
        </a:p>
      </xdr:txBody>
    </xdr:sp>
    <xdr:clientData/>
  </xdr:twoCellAnchor>
  <xdr:twoCellAnchor>
    <xdr:from>
      <xdr:col>6</xdr:col>
      <xdr:colOff>400685</xdr:colOff>
      <xdr:row>187</xdr:row>
      <xdr:rowOff>9525</xdr:rowOff>
    </xdr:from>
    <xdr:to>
      <xdr:col>7</xdr:col>
      <xdr:colOff>381001</xdr:colOff>
      <xdr:row>187</xdr:row>
      <xdr:rowOff>101600</xdr:rowOff>
    </xdr:to>
    <xdr:sp macro="" textlink="">
      <xdr:nvSpPr>
        <xdr:cNvPr id="274" name="285 Redondear rectángulo de esquina diagonal">
          <a:extLst>
            <a:ext uri="{FF2B5EF4-FFF2-40B4-BE49-F238E27FC236}">
              <a16:creationId xmlns:a16="http://schemas.microsoft.com/office/drawing/2014/main" id="{00000000-0008-0000-0000-000012010000}"/>
            </a:ext>
          </a:extLst>
        </xdr:cNvPr>
        <xdr:cNvSpPr/>
      </xdr:nvSpPr>
      <xdr:spPr>
        <a:xfrm>
          <a:off x="3184525" y="48213645"/>
          <a:ext cx="417196" cy="9207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C5260</a:t>
          </a:r>
        </a:p>
      </xdr:txBody>
    </xdr:sp>
    <xdr:clientData/>
  </xdr:twoCellAnchor>
  <xdr:twoCellAnchor>
    <xdr:from>
      <xdr:col>7</xdr:col>
      <xdr:colOff>533400</xdr:colOff>
      <xdr:row>186</xdr:row>
      <xdr:rowOff>314325</xdr:rowOff>
    </xdr:from>
    <xdr:to>
      <xdr:col>8</xdr:col>
      <xdr:colOff>396407</xdr:colOff>
      <xdr:row>187</xdr:row>
      <xdr:rowOff>132080</xdr:rowOff>
    </xdr:to>
    <xdr:sp macro="" textlink="">
      <xdr:nvSpPr>
        <xdr:cNvPr id="275" name="286 Redondear rectángulo de esquina diagonal">
          <a:extLst>
            <a:ext uri="{FF2B5EF4-FFF2-40B4-BE49-F238E27FC236}">
              <a16:creationId xmlns:a16="http://schemas.microsoft.com/office/drawing/2014/main" id="{00000000-0008-0000-0000-000013010000}"/>
            </a:ext>
          </a:extLst>
        </xdr:cNvPr>
        <xdr:cNvSpPr/>
      </xdr:nvSpPr>
      <xdr:spPr>
        <a:xfrm>
          <a:off x="3754120" y="48198405"/>
          <a:ext cx="437047" cy="13779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C5261</a:t>
          </a:r>
        </a:p>
      </xdr:txBody>
    </xdr:sp>
    <xdr:clientData/>
  </xdr:twoCellAnchor>
  <xdr:twoCellAnchor>
    <xdr:from>
      <xdr:col>8</xdr:col>
      <xdr:colOff>568324</xdr:colOff>
      <xdr:row>187</xdr:row>
      <xdr:rowOff>29845</xdr:rowOff>
    </xdr:from>
    <xdr:to>
      <xdr:col>9</xdr:col>
      <xdr:colOff>452119</xdr:colOff>
      <xdr:row>187</xdr:row>
      <xdr:rowOff>132080</xdr:rowOff>
    </xdr:to>
    <xdr:sp macro="" textlink="">
      <xdr:nvSpPr>
        <xdr:cNvPr id="276" name="287 Redondear rectángulo de esquina diagonal">
          <a:extLst>
            <a:ext uri="{FF2B5EF4-FFF2-40B4-BE49-F238E27FC236}">
              <a16:creationId xmlns:a16="http://schemas.microsoft.com/office/drawing/2014/main" id="{00000000-0008-0000-0000-000014010000}"/>
            </a:ext>
          </a:extLst>
        </xdr:cNvPr>
        <xdr:cNvSpPr/>
      </xdr:nvSpPr>
      <xdr:spPr>
        <a:xfrm>
          <a:off x="4363084" y="48233965"/>
          <a:ext cx="457835" cy="10223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C5262</a:t>
          </a:r>
        </a:p>
      </xdr:txBody>
    </xdr:sp>
    <xdr:clientData/>
  </xdr:twoCellAnchor>
  <xdr:twoCellAnchor>
    <xdr:from>
      <xdr:col>5</xdr:col>
      <xdr:colOff>19051</xdr:colOff>
      <xdr:row>194</xdr:row>
      <xdr:rowOff>9526</xdr:rowOff>
    </xdr:from>
    <xdr:to>
      <xdr:col>5</xdr:col>
      <xdr:colOff>457202</xdr:colOff>
      <xdr:row>194</xdr:row>
      <xdr:rowOff>133351</xdr:rowOff>
    </xdr:to>
    <xdr:sp macro="" textlink="">
      <xdr:nvSpPr>
        <xdr:cNvPr id="328" name="340 Redondear rectángulo de esquina diagonal">
          <a:extLst>
            <a:ext uri="{FF2B5EF4-FFF2-40B4-BE49-F238E27FC236}">
              <a16:creationId xmlns:a16="http://schemas.microsoft.com/office/drawing/2014/main" id="{00000000-0008-0000-0000-000048010000}"/>
            </a:ext>
          </a:extLst>
        </xdr:cNvPr>
        <xdr:cNvSpPr/>
      </xdr:nvSpPr>
      <xdr:spPr>
        <a:xfrm>
          <a:off x="2085976" y="52587526"/>
          <a:ext cx="409576" cy="12382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C52115</a:t>
          </a:r>
        </a:p>
      </xdr:txBody>
    </xdr:sp>
    <xdr:clientData/>
  </xdr:twoCellAnchor>
  <xdr:twoCellAnchor>
    <xdr:from>
      <xdr:col>7</xdr:col>
      <xdr:colOff>9526</xdr:colOff>
      <xdr:row>194</xdr:row>
      <xdr:rowOff>9526</xdr:rowOff>
    </xdr:from>
    <xdr:to>
      <xdr:col>7</xdr:col>
      <xdr:colOff>469193</xdr:colOff>
      <xdr:row>194</xdr:row>
      <xdr:rowOff>114761</xdr:rowOff>
    </xdr:to>
    <xdr:sp macro="" textlink="">
      <xdr:nvSpPr>
        <xdr:cNvPr id="329" name="341 Redondear rectángulo de esquina diagonal">
          <a:extLst>
            <a:ext uri="{FF2B5EF4-FFF2-40B4-BE49-F238E27FC236}">
              <a16:creationId xmlns:a16="http://schemas.microsoft.com/office/drawing/2014/main" id="{00000000-0008-0000-0000-000049010000}"/>
            </a:ext>
          </a:extLst>
        </xdr:cNvPr>
        <xdr:cNvSpPr/>
      </xdr:nvSpPr>
      <xdr:spPr>
        <a:xfrm>
          <a:off x="3230246" y="50453926"/>
          <a:ext cx="459667" cy="10523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C52116</a:t>
          </a:r>
        </a:p>
      </xdr:txBody>
    </xdr:sp>
    <xdr:clientData/>
  </xdr:twoCellAnchor>
  <xdr:twoCellAnchor>
    <xdr:from>
      <xdr:col>11</xdr:col>
      <xdr:colOff>9525</xdr:colOff>
      <xdr:row>194</xdr:row>
      <xdr:rowOff>9525</xdr:rowOff>
    </xdr:from>
    <xdr:to>
      <xdr:col>11</xdr:col>
      <xdr:colOff>447676</xdr:colOff>
      <xdr:row>194</xdr:row>
      <xdr:rowOff>133350</xdr:rowOff>
    </xdr:to>
    <xdr:sp macro="" textlink="">
      <xdr:nvSpPr>
        <xdr:cNvPr id="330" name="344 Redondear rectángulo de esquina diagonal">
          <a:extLst>
            <a:ext uri="{FF2B5EF4-FFF2-40B4-BE49-F238E27FC236}">
              <a16:creationId xmlns:a16="http://schemas.microsoft.com/office/drawing/2014/main" id="{00000000-0008-0000-0000-00004A010000}"/>
            </a:ext>
          </a:extLst>
        </xdr:cNvPr>
        <xdr:cNvSpPr/>
      </xdr:nvSpPr>
      <xdr:spPr>
        <a:xfrm>
          <a:off x="5229225" y="52587525"/>
          <a:ext cx="438151" cy="12382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500"/>
            <a:t>C52119</a:t>
          </a:r>
        </a:p>
      </xdr:txBody>
    </xdr:sp>
    <xdr:clientData/>
  </xdr:twoCellAnchor>
  <xdr:twoCellAnchor>
    <xdr:from>
      <xdr:col>5</xdr:col>
      <xdr:colOff>19051</xdr:colOff>
      <xdr:row>195</xdr:row>
      <xdr:rowOff>9526</xdr:rowOff>
    </xdr:from>
    <xdr:to>
      <xdr:col>5</xdr:col>
      <xdr:colOff>457202</xdr:colOff>
      <xdr:row>195</xdr:row>
      <xdr:rowOff>133351</xdr:rowOff>
    </xdr:to>
    <xdr:sp macro="" textlink="">
      <xdr:nvSpPr>
        <xdr:cNvPr id="333" name="348 Redondear rectángulo de esquina diagonal">
          <a:extLst>
            <a:ext uri="{FF2B5EF4-FFF2-40B4-BE49-F238E27FC236}">
              <a16:creationId xmlns:a16="http://schemas.microsoft.com/office/drawing/2014/main" id="{00000000-0008-0000-0000-00004D010000}"/>
            </a:ext>
          </a:extLst>
        </xdr:cNvPr>
        <xdr:cNvSpPr/>
      </xdr:nvSpPr>
      <xdr:spPr>
        <a:xfrm>
          <a:off x="2085976" y="52911376"/>
          <a:ext cx="409576" cy="12382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C52123</a:t>
          </a:r>
        </a:p>
      </xdr:txBody>
    </xdr:sp>
    <xdr:clientData/>
  </xdr:twoCellAnchor>
  <xdr:twoCellAnchor>
    <xdr:from>
      <xdr:col>7</xdr:col>
      <xdr:colOff>9526</xdr:colOff>
      <xdr:row>195</xdr:row>
      <xdr:rowOff>9526</xdr:rowOff>
    </xdr:from>
    <xdr:to>
      <xdr:col>7</xdr:col>
      <xdr:colOff>469193</xdr:colOff>
      <xdr:row>195</xdr:row>
      <xdr:rowOff>114761</xdr:rowOff>
    </xdr:to>
    <xdr:sp macro="" textlink="">
      <xdr:nvSpPr>
        <xdr:cNvPr id="334" name="349 Redondear rectángulo de esquina diagonal">
          <a:extLst>
            <a:ext uri="{FF2B5EF4-FFF2-40B4-BE49-F238E27FC236}">
              <a16:creationId xmlns:a16="http://schemas.microsoft.com/office/drawing/2014/main" id="{00000000-0008-0000-0000-00004E010000}"/>
            </a:ext>
          </a:extLst>
        </xdr:cNvPr>
        <xdr:cNvSpPr/>
      </xdr:nvSpPr>
      <xdr:spPr>
        <a:xfrm>
          <a:off x="3230246" y="50773966"/>
          <a:ext cx="459667" cy="10523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C52124</a:t>
          </a:r>
        </a:p>
      </xdr:txBody>
    </xdr:sp>
    <xdr:clientData/>
  </xdr:twoCellAnchor>
  <xdr:twoCellAnchor>
    <xdr:from>
      <xdr:col>2</xdr:col>
      <xdr:colOff>9525</xdr:colOff>
      <xdr:row>208</xdr:row>
      <xdr:rowOff>9525</xdr:rowOff>
    </xdr:from>
    <xdr:to>
      <xdr:col>3</xdr:col>
      <xdr:colOff>19050</xdr:colOff>
      <xdr:row>208</xdr:row>
      <xdr:rowOff>152401</xdr:rowOff>
    </xdr:to>
    <xdr:sp macro="" textlink="">
      <xdr:nvSpPr>
        <xdr:cNvPr id="368" name="387 Redondear rectángulo de esquina diagonal">
          <a:extLst>
            <a:ext uri="{FF2B5EF4-FFF2-40B4-BE49-F238E27FC236}">
              <a16:creationId xmlns:a16="http://schemas.microsoft.com/office/drawing/2014/main" id="{00000000-0008-0000-0000-000070010000}"/>
            </a:ext>
          </a:extLst>
        </xdr:cNvPr>
        <xdr:cNvSpPr/>
      </xdr:nvSpPr>
      <xdr:spPr>
        <a:xfrm>
          <a:off x="904875" y="5662612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a:t>
          </a:r>
        </a:p>
      </xdr:txBody>
    </xdr:sp>
    <xdr:clientData/>
  </xdr:twoCellAnchor>
  <xdr:twoCellAnchor>
    <xdr:from>
      <xdr:col>4</xdr:col>
      <xdr:colOff>9525</xdr:colOff>
      <xdr:row>208</xdr:row>
      <xdr:rowOff>9525</xdr:rowOff>
    </xdr:from>
    <xdr:to>
      <xdr:col>5</xdr:col>
      <xdr:colOff>0</xdr:colOff>
      <xdr:row>208</xdr:row>
      <xdr:rowOff>152401</xdr:rowOff>
    </xdr:to>
    <xdr:sp macro="" textlink="">
      <xdr:nvSpPr>
        <xdr:cNvPr id="369" name="388 Redondear rectángulo de esquina diagonal">
          <a:extLst>
            <a:ext uri="{FF2B5EF4-FFF2-40B4-BE49-F238E27FC236}">
              <a16:creationId xmlns:a16="http://schemas.microsoft.com/office/drawing/2014/main" id="{00000000-0008-0000-0000-000071010000}"/>
            </a:ext>
          </a:extLst>
        </xdr:cNvPr>
        <xdr:cNvSpPr/>
      </xdr:nvSpPr>
      <xdr:spPr>
        <a:xfrm>
          <a:off x="1733550" y="56626125"/>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a:t>
          </a:r>
        </a:p>
      </xdr:txBody>
    </xdr:sp>
    <xdr:clientData/>
  </xdr:twoCellAnchor>
  <xdr:twoCellAnchor>
    <xdr:from>
      <xdr:col>6</xdr:col>
      <xdr:colOff>9525</xdr:colOff>
      <xdr:row>208</xdr:row>
      <xdr:rowOff>9525</xdr:rowOff>
    </xdr:from>
    <xdr:to>
      <xdr:col>7</xdr:col>
      <xdr:colOff>19050</xdr:colOff>
      <xdr:row>208</xdr:row>
      <xdr:rowOff>152401</xdr:rowOff>
    </xdr:to>
    <xdr:sp macro="" textlink="">
      <xdr:nvSpPr>
        <xdr:cNvPr id="370" name="389 Redondear rectángulo de esquina diagonal">
          <a:extLst>
            <a:ext uri="{FF2B5EF4-FFF2-40B4-BE49-F238E27FC236}">
              <a16:creationId xmlns:a16="http://schemas.microsoft.com/office/drawing/2014/main" id="{00000000-0008-0000-0000-000072010000}"/>
            </a:ext>
          </a:extLst>
        </xdr:cNvPr>
        <xdr:cNvSpPr/>
      </xdr:nvSpPr>
      <xdr:spPr>
        <a:xfrm>
          <a:off x="2505075" y="56626125"/>
          <a:ext cx="3333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C533</a:t>
          </a:r>
        </a:p>
      </xdr:txBody>
    </xdr:sp>
    <xdr:clientData/>
  </xdr:twoCellAnchor>
  <xdr:twoCellAnchor>
    <xdr:from>
      <xdr:col>8</xdr:col>
      <xdr:colOff>9525</xdr:colOff>
      <xdr:row>208</xdr:row>
      <xdr:rowOff>9525</xdr:rowOff>
    </xdr:from>
    <xdr:to>
      <xdr:col>9</xdr:col>
      <xdr:colOff>19050</xdr:colOff>
      <xdr:row>208</xdr:row>
      <xdr:rowOff>152401</xdr:rowOff>
    </xdr:to>
    <xdr:sp macro="" textlink="">
      <xdr:nvSpPr>
        <xdr:cNvPr id="371" name="390 Redondear rectángulo de esquina diagonal">
          <a:extLst>
            <a:ext uri="{FF2B5EF4-FFF2-40B4-BE49-F238E27FC236}">
              <a16:creationId xmlns:a16="http://schemas.microsoft.com/office/drawing/2014/main" id="{00000000-0008-0000-0000-000073010000}"/>
            </a:ext>
          </a:extLst>
        </xdr:cNvPr>
        <xdr:cNvSpPr/>
      </xdr:nvSpPr>
      <xdr:spPr>
        <a:xfrm>
          <a:off x="3429000" y="5662612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C534</a:t>
          </a:r>
        </a:p>
      </xdr:txBody>
    </xdr:sp>
    <xdr:clientData/>
  </xdr:twoCellAnchor>
  <xdr:twoCellAnchor>
    <xdr:from>
      <xdr:col>2</xdr:col>
      <xdr:colOff>9525</xdr:colOff>
      <xdr:row>209</xdr:row>
      <xdr:rowOff>9525</xdr:rowOff>
    </xdr:from>
    <xdr:to>
      <xdr:col>3</xdr:col>
      <xdr:colOff>19050</xdr:colOff>
      <xdr:row>209</xdr:row>
      <xdr:rowOff>152401</xdr:rowOff>
    </xdr:to>
    <xdr:sp macro="" textlink="">
      <xdr:nvSpPr>
        <xdr:cNvPr id="372" name="391 Redondear rectángulo de esquina diagonal">
          <a:extLst>
            <a:ext uri="{FF2B5EF4-FFF2-40B4-BE49-F238E27FC236}">
              <a16:creationId xmlns:a16="http://schemas.microsoft.com/office/drawing/2014/main" id="{00000000-0008-0000-0000-000074010000}"/>
            </a:ext>
          </a:extLst>
        </xdr:cNvPr>
        <xdr:cNvSpPr/>
      </xdr:nvSpPr>
      <xdr:spPr>
        <a:xfrm>
          <a:off x="904875" y="56921400"/>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C535</a:t>
          </a:r>
        </a:p>
      </xdr:txBody>
    </xdr:sp>
    <xdr:clientData/>
  </xdr:twoCellAnchor>
  <xdr:twoCellAnchor>
    <xdr:from>
      <xdr:col>4</xdr:col>
      <xdr:colOff>9525</xdr:colOff>
      <xdr:row>209</xdr:row>
      <xdr:rowOff>19050</xdr:rowOff>
    </xdr:from>
    <xdr:to>
      <xdr:col>5</xdr:col>
      <xdr:colOff>0</xdr:colOff>
      <xdr:row>209</xdr:row>
      <xdr:rowOff>161926</xdr:rowOff>
    </xdr:to>
    <xdr:sp macro="" textlink="">
      <xdr:nvSpPr>
        <xdr:cNvPr id="373" name="392 Redondear rectángulo de esquina diagonal">
          <a:extLst>
            <a:ext uri="{FF2B5EF4-FFF2-40B4-BE49-F238E27FC236}">
              <a16:creationId xmlns:a16="http://schemas.microsoft.com/office/drawing/2014/main" id="{00000000-0008-0000-0000-000075010000}"/>
            </a:ext>
          </a:extLst>
        </xdr:cNvPr>
        <xdr:cNvSpPr/>
      </xdr:nvSpPr>
      <xdr:spPr>
        <a:xfrm>
          <a:off x="1733550" y="5693092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C536</a:t>
          </a:r>
        </a:p>
      </xdr:txBody>
    </xdr:sp>
    <xdr:clientData/>
  </xdr:twoCellAnchor>
  <xdr:twoCellAnchor>
    <xdr:from>
      <xdr:col>6</xdr:col>
      <xdr:colOff>9525</xdr:colOff>
      <xdr:row>209</xdr:row>
      <xdr:rowOff>9525</xdr:rowOff>
    </xdr:from>
    <xdr:to>
      <xdr:col>7</xdr:col>
      <xdr:colOff>19050</xdr:colOff>
      <xdr:row>209</xdr:row>
      <xdr:rowOff>152401</xdr:rowOff>
    </xdr:to>
    <xdr:sp macro="" textlink="">
      <xdr:nvSpPr>
        <xdr:cNvPr id="374" name="393 Redondear rectángulo de esquina diagonal">
          <a:extLst>
            <a:ext uri="{FF2B5EF4-FFF2-40B4-BE49-F238E27FC236}">
              <a16:creationId xmlns:a16="http://schemas.microsoft.com/office/drawing/2014/main" id="{00000000-0008-0000-0000-000076010000}"/>
            </a:ext>
          </a:extLst>
        </xdr:cNvPr>
        <xdr:cNvSpPr/>
      </xdr:nvSpPr>
      <xdr:spPr>
        <a:xfrm>
          <a:off x="2505075" y="56921400"/>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C537</a:t>
          </a:r>
        </a:p>
      </xdr:txBody>
    </xdr:sp>
    <xdr:clientData/>
  </xdr:twoCellAnchor>
  <xdr:twoCellAnchor>
    <xdr:from>
      <xdr:col>8</xdr:col>
      <xdr:colOff>9525</xdr:colOff>
      <xdr:row>209</xdr:row>
      <xdr:rowOff>9525</xdr:rowOff>
    </xdr:from>
    <xdr:to>
      <xdr:col>9</xdr:col>
      <xdr:colOff>19050</xdr:colOff>
      <xdr:row>209</xdr:row>
      <xdr:rowOff>152401</xdr:rowOff>
    </xdr:to>
    <xdr:sp macro="" textlink="">
      <xdr:nvSpPr>
        <xdr:cNvPr id="375" name="394 Redondear rectángulo de esquina diagonal">
          <a:extLst>
            <a:ext uri="{FF2B5EF4-FFF2-40B4-BE49-F238E27FC236}">
              <a16:creationId xmlns:a16="http://schemas.microsoft.com/office/drawing/2014/main" id="{00000000-0008-0000-0000-000077010000}"/>
            </a:ext>
          </a:extLst>
        </xdr:cNvPr>
        <xdr:cNvSpPr/>
      </xdr:nvSpPr>
      <xdr:spPr>
        <a:xfrm>
          <a:off x="3429000" y="569214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C538</a:t>
          </a:r>
        </a:p>
      </xdr:txBody>
    </xdr:sp>
    <xdr:clientData/>
  </xdr:twoCellAnchor>
  <xdr:twoCellAnchor>
    <xdr:from>
      <xdr:col>2</xdr:col>
      <xdr:colOff>9525</xdr:colOff>
      <xdr:row>211</xdr:row>
      <xdr:rowOff>9525</xdr:rowOff>
    </xdr:from>
    <xdr:to>
      <xdr:col>3</xdr:col>
      <xdr:colOff>19050</xdr:colOff>
      <xdr:row>211</xdr:row>
      <xdr:rowOff>152401</xdr:rowOff>
    </xdr:to>
    <xdr:sp macro="" textlink="">
      <xdr:nvSpPr>
        <xdr:cNvPr id="376" name="395 Redondear rectángulo de esquina diagonal">
          <a:extLst>
            <a:ext uri="{FF2B5EF4-FFF2-40B4-BE49-F238E27FC236}">
              <a16:creationId xmlns:a16="http://schemas.microsoft.com/office/drawing/2014/main" id="{00000000-0008-0000-0000-000078010000}"/>
            </a:ext>
          </a:extLst>
        </xdr:cNvPr>
        <xdr:cNvSpPr/>
      </xdr:nvSpPr>
      <xdr:spPr>
        <a:xfrm>
          <a:off x="904875" y="57645300"/>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C539</a:t>
          </a:r>
        </a:p>
      </xdr:txBody>
    </xdr:sp>
    <xdr:clientData/>
  </xdr:twoCellAnchor>
  <xdr:twoCellAnchor>
    <xdr:from>
      <xdr:col>4</xdr:col>
      <xdr:colOff>9525</xdr:colOff>
      <xdr:row>211</xdr:row>
      <xdr:rowOff>9524</xdr:rowOff>
    </xdr:from>
    <xdr:to>
      <xdr:col>5</xdr:col>
      <xdr:colOff>79375</xdr:colOff>
      <xdr:row>211</xdr:row>
      <xdr:rowOff>158749</xdr:rowOff>
    </xdr:to>
    <xdr:sp macro="" textlink="">
      <xdr:nvSpPr>
        <xdr:cNvPr id="377" name="396 Redondear rectángulo de esquina diagonal">
          <a:extLst>
            <a:ext uri="{FF2B5EF4-FFF2-40B4-BE49-F238E27FC236}">
              <a16:creationId xmlns:a16="http://schemas.microsoft.com/office/drawing/2014/main" id="{00000000-0008-0000-0000-000079010000}"/>
            </a:ext>
          </a:extLst>
        </xdr:cNvPr>
        <xdr:cNvSpPr/>
      </xdr:nvSpPr>
      <xdr:spPr>
        <a:xfrm>
          <a:off x="1724025" y="58850212"/>
          <a:ext cx="458788" cy="14922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C5310</a:t>
          </a:r>
        </a:p>
      </xdr:txBody>
    </xdr:sp>
    <xdr:clientData/>
  </xdr:twoCellAnchor>
  <xdr:twoCellAnchor>
    <xdr:from>
      <xdr:col>6</xdr:col>
      <xdr:colOff>9525</xdr:colOff>
      <xdr:row>211</xdr:row>
      <xdr:rowOff>9525</xdr:rowOff>
    </xdr:from>
    <xdr:to>
      <xdr:col>7</xdr:col>
      <xdr:colOff>19050</xdr:colOff>
      <xdr:row>211</xdr:row>
      <xdr:rowOff>152401</xdr:rowOff>
    </xdr:to>
    <xdr:sp macro="" textlink="">
      <xdr:nvSpPr>
        <xdr:cNvPr id="378" name="397 Redondear rectángulo de esquina diagonal">
          <a:extLst>
            <a:ext uri="{FF2B5EF4-FFF2-40B4-BE49-F238E27FC236}">
              <a16:creationId xmlns:a16="http://schemas.microsoft.com/office/drawing/2014/main" id="{00000000-0008-0000-0000-00007A010000}"/>
            </a:ext>
          </a:extLst>
        </xdr:cNvPr>
        <xdr:cNvSpPr/>
      </xdr:nvSpPr>
      <xdr:spPr>
        <a:xfrm>
          <a:off x="2505075" y="57645300"/>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C5311</a:t>
          </a:r>
        </a:p>
      </xdr:txBody>
    </xdr:sp>
    <xdr:clientData/>
  </xdr:twoCellAnchor>
  <xdr:twoCellAnchor>
    <xdr:from>
      <xdr:col>8</xdr:col>
      <xdr:colOff>9525</xdr:colOff>
      <xdr:row>211</xdr:row>
      <xdr:rowOff>9525</xdr:rowOff>
    </xdr:from>
    <xdr:to>
      <xdr:col>9</xdr:col>
      <xdr:colOff>19050</xdr:colOff>
      <xdr:row>211</xdr:row>
      <xdr:rowOff>152401</xdr:rowOff>
    </xdr:to>
    <xdr:sp macro="" textlink="">
      <xdr:nvSpPr>
        <xdr:cNvPr id="379" name="398 Redondear rectángulo de esquina diagonal">
          <a:extLst>
            <a:ext uri="{FF2B5EF4-FFF2-40B4-BE49-F238E27FC236}">
              <a16:creationId xmlns:a16="http://schemas.microsoft.com/office/drawing/2014/main" id="{00000000-0008-0000-0000-00007B010000}"/>
            </a:ext>
          </a:extLst>
        </xdr:cNvPr>
        <xdr:cNvSpPr/>
      </xdr:nvSpPr>
      <xdr:spPr>
        <a:xfrm>
          <a:off x="3429000" y="576453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C5312</a:t>
          </a:r>
        </a:p>
      </xdr:txBody>
    </xdr:sp>
    <xdr:clientData/>
  </xdr:twoCellAnchor>
  <xdr:twoCellAnchor>
    <xdr:from>
      <xdr:col>2</xdr:col>
      <xdr:colOff>9525</xdr:colOff>
      <xdr:row>212</xdr:row>
      <xdr:rowOff>9525</xdr:rowOff>
    </xdr:from>
    <xdr:to>
      <xdr:col>3</xdr:col>
      <xdr:colOff>19050</xdr:colOff>
      <xdr:row>212</xdr:row>
      <xdr:rowOff>152401</xdr:rowOff>
    </xdr:to>
    <xdr:sp macro="" textlink="">
      <xdr:nvSpPr>
        <xdr:cNvPr id="380" name="399 Redondear rectángulo de esquina diagonal">
          <a:extLst>
            <a:ext uri="{FF2B5EF4-FFF2-40B4-BE49-F238E27FC236}">
              <a16:creationId xmlns:a16="http://schemas.microsoft.com/office/drawing/2014/main" id="{00000000-0008-0000-0000-00007C010000}"/>
            </a:ext>
          </a:extLst>
        </xdr:cNvPr>
        <xdr:cNvSpPr/>
      </xdr:nvSpPr>
      <xdr:spPr>
        <a:xfrm>
          <a:off x="904875" y="5794057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C5313</a:t>
          </a:r>
        </a:p>
      </xdr:txBody>
    </xdr:sp>
    <xdr:clientData/>
  </xdr:twoCellAnchor>
  <xdr:twoCellAnchor>
    <xdr:from>
      <xdr:col>4</xdr:col>
      <xdr:colOff>9525</xdr:colOff>
      <xdr:row>212</xdr:row>
      <xdr:rowOff>9525</xdr:rowOff>
    </xdr:from>
    <xdr:to>
      <xdr:col>5</xdr:col>
      <xdr:colOff>47625</xdr:colOff>
      <xdr:row>212</xdr:row>
      <xdr:rowOff>142875</xdr:rowOff>
    </xdr:to>
    <xdr:sp macro="" textlink="">
      <xdr:nvSpPr>
        <xdr:cNvPr id="381" name="400 Redondear rectángulo de esquina diagonal">
          <a:extLst>
            <a:ext uri="{FF2B5EF4-FFF2-40B4-BE49-F238E27FC236}">
              <a16:creationId xmlns:a16="http://schemas.microsoft.com/office/drawing/2014/main" id="{00000000-0008-0000-0000-00007D010000}"/>
            </a:ext>
          </a:extLst>
        </xdr:cNvPr>
        <xdr:cNvSpPr/>
      </xdr:nvSpPr>
      <xdr:spPr>
        <a:xfrm>
          <a:off x="1724025" y="59143900"/>
          <a:ext cx="427038" cy="133350"/>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C5314</a:t>
          </a:r>
        </a:p>
      </xdr:txBody>
    </xdr:sp>
    <xdr:clientData/>
  </xdr:twoCellAnchor>
  <xdr:twoCellAnchor>
    <xdr:from>
      <xdr:col>6</xdr:col>
      <xdr:colOff>9525</xdr:colOff>
      <xdr:row>212</xdr:row>
      <xdr:rowOff>9525</xdr:rowOff>
    </xdr:from>
    <xdr:to>
      <xdr:col>7</xdr:col>
      <xdr:colOff>19050</xdr:colOff>
      <xdr:row>212</xdr:row>
      <xdr:rowOff>152401</xdr:rowOff>
    </xdr:to>
    <xdr:sp macro="" textlink="">
      <xdr:nvSpPr>
        <xdr:cNvPr id="382" name="401 Redondear rectángulo de esquina diagonal">
          <a:extLst>
            <a:ext uri="{FF2B5EF4-FFF2-40B4-BE49-F238E27FC236}">
              <a16:creationId xmlns:a16="http://schemas.microsoft.com/office/drawing/2014/main" id="{00000000-0008-0000-0000-00007E010000}"/>
            </a:ext>
          </a:extLst>
        </xdr:cNvPr>
        <xdr:cNvSpPr/>
      </xdr:nvSpPr>
      <xdr:spPr>
        <a:xfrm>
          <a:off x="2505075" y="5794057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C5315</a:t>
          </a:r>
        </a:p>
      </xdr:txBody>
    </xdr:sp>
    <xdr:clientData/>
  </xdr:twoCellAnchor>
  <xdr:twoCellAnchor>
    <xdr:from>
      <xdr:col>8</xdr:col>
      <xdr:colOff>32957</xdr:colOff>
      <xdr:row>212</xdr:row>
      <xdr:rowOff>16529</xdr:rowOff>
    </xdr:from>
    <xdr:to>
      <xdr:col>9</xdr:col>
      <xdr:colOff>42482</xdr:colOff>
      <xdr:row>212</xdr:row>
      <xdr:rowOff>159405</xdr:rowOff>
    </xdr:to>
    <xdr:sp macro="" textlink="">
      <xdr:nvSpPr>
        <xdr:cNvPr id="383" name="402 Redondear rectángulo de esquina diagonal">
          <a:extLst>
            <a:ext uri="{FF2B5EF4-FFF2-40B4-BE49-F238E27FC236}">
              <a16:creationId xmlns:a16="http://schemas.microsoft.com/office/drawing/2014/main" id="{00000000-0008-0000-0000-00007F010000}"/>
            </a:ext>
          </a:extLst>
        </xdr:cNvPr>
        <xdr:cNvSpPr/>
      </xdr:nvSpPr>
      <xdr:spPr>
        <a:xfrm>
          <a:off x="3452432" y="57947579"/>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C5316</a:t>
          </a:r>
        </a:p>
      </xdr:txBody>
    </xdr:sp>
    <xdr:clientData/>
  </xdr:twoCellAnchor>
  <xdr:twoCellAnchor>
    <xdr:from>
      <xdr:col>2</xdr:col>
      <xdr:colOff>9525</xdr:colOff>
      <xdr:row>213</xdr:row>
      <xdr:rowOff>9525</xdr:rowOff>
    </xdr:from>
    <xdr:to>
      <xdr:col>3</xdr:col>
      <xdr:colOff>19050</xdr:colOff>
      <xdr:row>213</xdr:row>
      <xdr:rowOff>152401</xdr:rowOff>
    </xdr:to>
    <xdr:sp macro="" textlink="">
      <xdr:nvSpPr>
        <xdr:cNvPr id="384" name="403 Redondear rectángulo de esquina diagonal">
          <a:extLst>
            <a:ext uri="{FF2B5EF4-FFF2-40B4-BE49-F238E27FC236}">
              <a16:creationId xmlns:a16="http://schemas.microsoft.com/office/drawing/2014/main" id="{00000000-0008-0000-0000-000080010000}"/>
            </a:ext>
          </a:extLst>
        </xdr:cNvPr>
        <xdr:cNvSpPr/>
      </xdr:nvSpPr>
      <xdr:spPr>
        <a:xfrm>
          <a:off x="904875" y="5816917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C5317</a:t>
          </a:r>
        </a:p>
      </xdr:txBody>
    </xdr:sp>
    <xdr:clientData/>
  </xdr:twoCellAnchor>
  <xdr:twoCellAnchor>
    <xdr:from>
      <xdr:col>4</xdr:col>
      <xdr:colOff>9525</xdr:colOff>
      <xdr:row>213</xdr:row>
      <xdr:rowOff>9525</xdr:rowOff>
    </xdr:from>
    <xdr:to>
      <xdr:col>5</xdr:col>
      <xdr:colOff>71437</xdr:colOff>
      <xdr:row>213</xdr:row>
      <xdr:rowOff>142875</xdr:rowOff>
    </xdr:to>
    <xdr:sp macro="" textlink="">
      <xdr:nvSpPr>
        <xdr:cNvPr id="385" name="404 Redondear rectángulo de esquina diagonal">
          <a:extLst>
            <a:ext uri="{FF2B5EF4-FFF2-40B4-BE49-F238E27FC236}">
              <a16:creationId xmlns:a16="http://schemas.microsoft.com/office/drawing/2014/main" id="{00000000-0008-0000-0000-000081010000}"/>
            </a:ext>
          </a:extLst>
        </xdr:cNvPr>
        <xdr:cNvSpPr/>
      </xdr:nvSpPr>
      <xdr:spPr>
        <a:xfrm>
          <a:off x="1724025" y="59374088"/>
          <a:ext cx="450850" cy="133350"/>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C5318</a:t>
          </a:r>
        </a:p>
      </xdr:txBody>
    </xdr:sp>
    <xdr:clientData/>
  </xdr:twoCellAnchor>
  <xdr:twoCellAnchor>
    <xdr:from>
      <xdr:col>6</xdr:col>
      <xdr:colOff>9525</xdr:colOff>
      <xdr:row>213</xdr:row>
      <xdr:rowOff>9525</xdr:rowOff>
    </xdr:from>
    <xdr:to>
      <xdr:col>7</xdr:col>
      <xdr:colOff>19050</xdr:colOff>
      <xdr:row>213</xdr:row>
      <xdr:rowOff>152401</xdr:rowOff>
    </xdr:to>
    <xdr:sp macro="" textlink="">
      <xdr:nvSpPr>
        <xdr:cNvPr id="386" name="405 Redondear rectángulo de esquina diagonal">
          <a:extLst>
            <a:ext uri="{FF2B5EF4-FFF2-40B4-BE49-F238E27FC236}">
              <a16:creationId xmlns:a16="http://schemas.microsoft.com/office/drawing/2014/main" id="{00000000-0008-0000-0000-000082010000}"/>
            </a:ext>
          </a:extLst>
        </xdr:cNvPr>
        <xdr:cNvSpPr/>
      </xdr:nvSpPr>
      <xdr:spPr>
        <a:xfrm>
          <a:off x="2505075" y="5816917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C5319</a:t>
          </a:r>
        </a:p>
      </xdr:txBody>
    </xdr:sp>
    <xdr:clientData/>
  </xdr:twoCellAnchor>
  <xdr:twoCellAnchor>
    <xdr:from>
      <xdr:col>8</xdr:col>
      <xdr:colOff>9525</xdr:colOff>
      <xdr:row>213</xdr:row>
      <xdr:rowOff>9525</xdr:rowOff>
    </xdr:from>
    <xdr:to>
      <xdr:col>9</xdr:col>
      <xdr:colOff>19050</xdr:colOff>
      <xdr:row>213</xdr:row>
      <xdr:rowOff>152401</xdr:rowOff>
    </xdr:to>
    <xdr:sp macro="" textlink="">
      <xdr:nvSpPr>
        <xdr:cNvPr id="387" name="406 Redondear rectángulo de esquina diagonal">
          <a:extLst>
            <a:ext uri="{FF2B5EF4-FFF2-40B4-BE49-F238E27FC236}">
              <a16:creationId xmlns:a16="http://schemas.microsoft.com/office/drawing/2014/main" id="{00000000-0008-0000-0000-000083010000}"/>
            </a:ext>
          </a:extLst>
        </xdr:cNvPr>
        <xdr:cNvSpPr/>
      </xdr:nvSpPr>
      <xdr:spPr>
        <a:xfrm>
          <a:off x="3429000" y="581691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C5320</a:t>
          </a:r>
        </a:p>
      </xdr:txBody>
    </xdr:sp>
    <xdr:clientData/>
  </xdr:twoCellAnchor>
  <xdr:twoCellAnchor>
    <xdr:from>
      <xdr:col>2</xdr:col>
      <xdr:colOff>9525</xdr:colOff>
      <xdr:row>214</xdr:row>
      <xdr:rowOff>9525</xdr:rowOff>
    </xdr:from>
    <xdr:to>
      <xdr:col>3</xdr:col>
      <xdr:colOff>19050</xdr:colOff>
      <xdr:row>214</xdr:row>
      <xdr:rowOff>152401</xdr:rowOff>
    </xdr:to>
    <xdr:sp macro="" textlink="">
      <xdr:nvSpPr>
        <xdr:cNvPr id="388" name="407 Redondear rectángulo de esquina diagonal">
          <a:extLst>
            <a:ext uri="{FF2B5EF4-FFF2-40B4-BE49-F238E27FC236}">
              <a16:creationId xmlns:a16="http://schemas.microsoft.com/office/drawing/2014/main" id="{00000000-0008-0000-0000-000084010000}"/>
            </a:ext>
          </a:extLst>
        </xdr:cNvPr>
        <xdr:cNvSpPr/>
      </xdr:nvSpPr>
      <xdr:spPr>
        <a:xfrm>
          <a:off x="904875" y="5839777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C5321</a:t>
          </a:r>
        </a:p>
      </xdr:txBody>
    </xdr:sp>
    <xdr:clientData/>
  </xdr:twoCellAnchor>
  <xdr:twoCellAnchor>
    <xdr:from>
      <xdr:col>4</xdr:col>
      <xdr:colOff>9525</xdr:colOff>
      <xdr:row>214</xdr:row>
      <xdr:rowOff>9525</xdr:rowOff>
    </xdr:from>
    <xdr:to>
      <xdr:col>5</xdr:col>
      <xdr:colOff>55562</xdr:colOff>
      <xdr:row>214</xdr:row>
      <xdr:rowOff>142875</xdr:rowOff>
    </xdr:to>
    <xdr:sp macro="" textlink="">
      <xdr:nvSpPr>
        <xdr:cNvPr id="389" name="408 Redondear rectángulo de esquina diagonal">
          <a:extLst>
            <a:ext uri="{FF2B5EF4-FFF2-40B4-BE49-F238E27FC236}">
              <a16:creationId xmlns:a16="http://schemas.microsoft.com/office/drawing/2014/main" id="{00000000-0008-0000-0000-000085010000}"/>
            </a:ext>
          </a:extLst>
        </xdr:cNvPr>
        <xdr:cNvSpPr/>
      </xdr:nvSpPr>
      <xdr:spPr>
        <a:xfrm>
          <a:off x="1724025" y="59604275"/>
          <a:ext cx="434975" cy="133350"/>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C5322</a:t>
          </a:r>
        </a:p>
      </xdr:txBody>
    </xdr:sp>
    <xdr:clientData/>
  </xdr:twoCellAnchor>
  <xdr:twoCellAnchor>
    <xdr:from>
      <xdr:col>6</xdr:col>
      <xdr:colOff>9525</xdr:colOff>
      <xdr:row>214</xdr:row>
      <xdr:rowOff>9525</xdr:rowOff>
    </xdr:from>
    <xdr:to>
      <xdr:col>7</xdr:col>
      <xdr:colOff>19050</xdr:colOff>
      <xdr:row>214</xdr:row>
      <xdr:rowOff>152401</xdr:rowOff>
    </xdr:to>
    <xdr:sp macro="" textlink="">
      <xdr:nvSpPr>
        <xdr:cNvPr id="390" name="409 Redondear rectángulo de esquina diagonal">
          <a:extLst>
            <a:ext uri="{FF2B5EF4-FFF2-40B4-BE49-F238E27FC236}">
              <a16:creationId xmlns:a16="http://schemas.microsoft.com/office/drawing/2014/main" id="{00000000-0008-0000-0000-000086010000}"/>
            </a:ext>
          </a:extLst>
        </xdr:cNvPr>
        <xdr:cNvSpPr/>
      </xdr:nvSpPr>
      <xdr:spPr>
        <a:xfrm>
          <a:off x="2505075" y="5839777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C5323</a:t>
          </a:r>
        </a:p>
      </xdr:txBody>
    </xdr:sp>
    <xdr:clientData/>
  </xdr:twoCellAnchor>
  <xdr:twoCellAnchor>
    <xdr:from>
      <xdr:col>8</xdr:col>
      <xdr:colOff>9525</xdr:colOff>
      <xdr:row>214</xdr:row>
      <xdr:rowOff>9525</xdr:rowOff>
    </xdr:from>
    <xdr:to>
      <xdr:col>9</xdr:col>
      <xdr:colOff>19050</xdr:colOff>
      <xdr:row>214</xdr:row>
      <xdr:rowOff>152401</xdr:rowOff>
    </xdr:to>
    <xdr:sp macro="" textlink="">
      <xdr:nvSpPr>
        <xdr:cNvPr id="391" name="410 Redondear rectángulo de esquina diagonal">
          <a:extLst>
            <a:ext uri="{FF2B5EF4-FFF2-40B4-BE49-F238E27FC236}">
              <a16:creationId xmlns:a16="http://schemas.microsoft.com/office/drawing/2014/main" id="{00000000-0008-0000-0000-000087010000}"/>
            </a:ext>
          </a:extLst>
        </xdr:cNvPr>
        <xdr:cNvSpPr/>
      </xdr:nvSpPr>
      <xdr:spPr>
        <a:xfrm>
          <a:off x="3429000" y="583977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C5324</a:t>
          </a:r>
        </a:p>
      </xdr:txBody>
    </xdr:sp>
    <xdr:clientData/>
  </xdr:twoCellAnchor>
  <xdr:twoCellAnchor>
    <xdr:from>
      <xdr:col>2</xdr:col>
      <xdr:colOff>9525</xdr:colOff>
      <xdr:row>215</xdr:row>
      <xdr:rowOff>9525</xdr:rowOff>
    </xdr:from>
    <xdr:to>
      <xdr:col>3</xdr:col>
      <xdr:colOff>19050</xdr:colOff>
      <xdr:row>215</xdr:row>
      <xdr:rowOff>152401</xdr:rowOff>
    </xdr:to>
    <xdr:sp macro="" textlink="">
      <xdr:nvSpPr>
        <xdr:cNvPr id="392" name="411 Redondear rectángulo de esquina diagonal">
          <a:extLst>
            <a:ext uri="{FF2B5EF4-FFF2-40B4-BE49-F238E27FC236}">
              <a16:creationId xmlns:a16="http://schemas.microsoft.com/office/drawing/2014/main" id="{00000000-0008-0000-0000-000088010000}"/>
            </a:ext>
          </a:extLst>
        </xdr:cNvPr>
        <xdr:cNvSpPr/>
      </xdr:nvSpPr>
      <xdr:spPr>
        <a:xfrm>
          <a:off x="904875" y="5862637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C5325</a:t>
          </a:r>
        </a:p>
      </xdr:txBody>
    </xdr:sp>
    <xdr:clientData/>
  </xdr:twoCellAnchor>
  <xdr:twoCellAnchor>
    <xdr:from>
      <xdr:col>4</xdr:col>
      <xdr:colOff>9525</xdr:colOff>
      <xdr:row>215</xdr:row>
      <xdr:rowOff>9525</xdr:rowOff>
    </xdr:from>
    <xdr:to>
      <xdr:col>5</xdr:col>
      <xdr:colOff>39687</xdr:colOff>
      <xdr:row>215</xdr:row>
      <xdr:rowOff>166687</xdr:rowOff>
    </xdr:to>
    <xdr:sp macro="" textlink="">
      <xdr:nvSpPr>
        <xdr:cNvPr id="393" name="412 Redondear rectángulo de esquina diagonal">
          <a:extLst>
            <a:ext uri="{FF2B5EF4-FFF2-40B4-BE49-F238E27FC236}">
              <a16:creationId xmlns:a16="http://schemas.microsoft.com/office/drawing/2014/main" id="{00000000-0008-0000-0000-000089010000}"/>
            </a:ext>
          </a:extLst>
        </xdr:cNvPr>
        <xdr:cNvSpPr/>
      </xdr:nvSpPr>
      <xdr:spPr>
        <a:xfrm>
          <a:off x="1724025" y="59834463"/>
          <a:ext cx="419100" cy="157162"/>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C5326</a:t>
          </a:r>
        </a:p>
      </xdr:txBody>
    </xdr:sp>
    <xdr:clientData/>
  </xdr:twoCellAnchor>
  <xdr:twoCellAnchor>
    <xdr:from>
      <xdr:col>6</xdr:col>
      <xdr:colOff>9525</xdr:colOff>
      <xdr:row>215</xdr:row>
      <xdr:rowOff>9525</xdr:rowOff>
    </xdr:from>
    <xdr:to>
      <xdr:col>7</xdr:col>
      <xdr:colOff>19050</xdr:colOff>
      <xdr:row>215</xdr:row>
      <xdr:rowOff>152401</xdr:rowOff>
    </xdr:to>
    <xdr:sp macro="" textlink="">
      <xdr:nvSpPr>
        <xdr:cNvPr id="394" name="413 Redondear rectángulo de esquina diagonal">
          <a:extLst>
            <a:ext uri="{FF2B5EF4-FFF2-40B4-BE49-F238E27FC236}">
              <a16:creationId xmlns:a16="http://schemas.microsoft.com/office/drawing/2014/main" id="{00000000-0008-0000-0000-00008A010000}"/>
            </a:ext>
          </a:extLst>
        </xdr:cNvPr>
        <xdr:cNvSpPr/>
      </xdr:nvSpPr>
      <xdr:spPr>
        <a:xfrm>
          <a:off x="2505075" y="5862637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C5327</a:t>
          </a:r>
        </a:p>
      </xdr:txBody>
    </xdr:sp>
    <xdr:clientData/>
  </xdr:twoCellAnchor>
  <xdr:twoCellAnchor>
    <xdr:from>
      <xdr:col>8</xdr:col>
      <xdr:colOff>9525</xdr:colOff>
      <xdr:row>215</xdr:row>
      <xdr:rowOff>9525</xdr:rowOff>
    </xdr:from>
    <xdr:to>
      <xdr:col>9</xdr:col>
      <xdr:colOff>19050</xdr:colOff>
      <xdr:row>215</xdr:row>
      <xdr:rowOff>152401</xdr:rowOff>
    </xdr:to>
    <xdr:sp macro="" textlink="">
      <xdr:nvSpPr>
        <xdr:cNvPr id="395" name="414 Redondear rectángulo de esquina diagonal">
          <a:extLst>
            <a:ext uri="{FF2B5EF4-FFF2-40B4-BE49-F238E27FC236}">
              <a16:creationId xmlns:a16="http://schemas.microsoft.com/office/drawing/2014/main" id="{00000000-0008-0000-0000-00008B010000}"/>
            </a:ext>
          </a:extLst>
        </xdr:cNvPr>
        <xdr:cNvSpPr/>
      </xdr:nvSpPr>
      <xdr:spPr>
        <a:xfrm>
          <a:off x="3429000" y="586263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C5328</a:t>
          </a:r>
        </a:p>
      </xdr:txBody>
    </xdr:sp>
    <xdr:clientData/>
  </xdr:twoCellAnchor>
  <xdr:twoCellAnchor>
    <xdr:from>
      <xdr:col>5</xdr:col>
      <xdr:colOff>9525</xdr:colOff>
      <xdr:row>53</xdr:row>
      <xdr:rowOff>9525</xdr:rowOff>
    </xdr:from>
    <xdr:to>
      <xdr:col>6</xdr:col>
      <xdr:colOff>19050</xdr:colOff>
      <xdr:row>53</xdr:row>
      <xdr:rowOff>152401</xdr:rowOff>
    </xdr:to>
    <xdr:sp macro="" textlink="">
      <xdr:nvSpPr>
        <xdr:cNvPr id="398" name="435 Redondear rectángulo de esquina diagonal">
          <a:extLst>
            <a:ext uri="{FF2B5EF4-FFF2-40B4-BE49-F238E27FC236}">
              <a16:creationId xmlns:a16="http://schemas.microsoft.com/office/drawing/2014/main" id="{00000000-0008-0000-0000-00008E010000}"/>
            </a:ext>
          </a:extLst>
        </xdr:cNvPr>
        <xdr:cNvSpPr/>
      </xdr:nvSpPr>
      <xdr:spPr>
        <a:xfrm>
          <a:off x="2076450" y="12915900"/>
          <a:ext cx="43815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C2142</a:t>
          </a:r>
        </a:p>
      </xdr:txBody>
    </xdr:sp>
    <xdr:clientData/>
  </xdr:twoCellAnchor>
  <xdr:twoCellAnchor>
    <xdr:from>
      <xdr:col>3</xdr:col>
      <xdr:colOff>9525</xdr:colOff>
      <xdr:row>53</xdr:row>
      <xdr:rowOff>9525</xdr:rowOff>
    </xdr:from>
    <xdr:to>
      <xdr:col>4</xdr:col>
      <xdr:colOff>95250</xdr:colOff>
      <xdr:row>53</xdr:row>
      <xdr:rowOff>169333</xdr:rowOff>
    </xdr:to>
    <xdr:sp macro="" textlink="">
      <xdr:nvSpPr>
        <xdr:cNvPr id="399" name="436 Redondear rectángulo de esquina diagonal">
          <a:extLst>
            <a:ext uri="{FF2B5EF4-FFF2-40B4-BE49-F238E27FC236}">
              <a16:creationId xmlns:a16="http://schemas.microsoft.com/office/drawing/2014/main" id="{00000000-0008-0000-0000-00008F010000}"/>
            </a:ext>
          </a:extLst>
        </xdr:cNvPr>
        <xdr:cNvSpPr/>
      </xdr:nvSpPr>
      <xdr:spPr>
        <a:xfrm>
          <a:off x="1343025" y="13143442"/>
          <a:ext cx="466725" cy="15980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C2141</a:t>
          </a:r>
        </a:p>
      </xdr:txBody>
    </xdr:sp>
    <xdr:clientData/>
  </xdr:twoCellAnchor>
  <xdr:twoCellAnchor>
    <xdr:from>
      <xdr:col>7</xdr:col>
      <xdr:colOff>9525</xdr:colOff>
      <xdr:row>53</xdr:row>
      <xdr:rowOff>9525</xdr:rowOff>
    </xdr:from>
    <xdr:to>
      <xdr:col>8</xdr:col>
      <xdr:colOff>19050</xdr:colOff>
      <xdr:row>53</xdr:row>
      <xdr:rowOff>152401</xdr:rowOff>
    </xdr:to>
    <xdr:sp macro="" textlink="">
      <xdr:nvSpPr>
        <xdr:cNvPr id="400" name="437 Redondear rectángulo de esquina diagonal">
          <a:extLst>
            <a:ext uri="{FF2B5EF4-FFF2-40B4-BE49-F238E27FC236}">
              <a16:creationId xmlns:a16="http://schemas.microsoft.com/office/drawing/2014/main" id="{00000000-0008-0000-0000-000090010000}"/>
            </a:ext>
          </a:extLst>
        </xdr:cNvPr>
        <xdr:cNvSpPr/>
      </xdr:nvSpPr>
      <xdr:spPr>
        <a:xfrm>
          <a:off x="2828925" y="129159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C2143</a:t>
          </a:r>
        </a:p>
      </xdr:txBody>
    </xdr:sp>
    <xdr:clientData/>
  </xdr:twoCellAnchor>
  <xdr:twoCellAnchor>
    <xdr:from>
      <xdr:col>9</xdr:col>
      <xdr:colOff>9525</xdr:colOff>
      <xdr:row>53</xdr:row>
      <xdr:rowOff>9525</xdr:rowOff>
    </xdr:from>
    <xdr:to>
      <xdr:col>10</xdr:col>
      <xdr:colOff>19050</xdr:colOff>
      <xdr:row>53</xdr:row>
      <xdr:rowOff>152401</xdr:rowOff>
    </xdr:to>
    <xdr:sp macro="" textlink="">
      <xdr:nvSpPr>
        <xdr:cNvPr id="401" name="438 Redondear rectángulo de esquina diagonal">
          <a:extLst>
            <a:ext uri="{FF2B5EF4-FFF2-40B4-BE49-F238E27FC236}">
              <a16:creationId xmlns:a16="http://schemas.microsoft.com/office/drawing/2014/main" id="{00000000-0008-0000-0000-000091010000}"/>
            </a:ext>
          </a:extLst>
        </xdr:cNvPr>
        <xdr:cNvSpPr/>
      </xdr:nvSpPr>
      <xdr:spPr>
        <a:xfrm>
          <a:off x="4029075" y="129159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C2144</a:t>
          </a:r>
        </a:p>
      </xdr:txBody>
    </xdr:sp>
    <xdr:clientData/>
  </xdr:twoCellAnchor>
  <xdr:twoCellAnchor>
    <xdr:from>
      <xdr:col>10</xdr:col>
      <xdr:colOff>523875</xdr:colOff>
      <xdr:row>53</xdr:row>
      <xdr:rowOff>0</xdr:rowOff>
    </xdr:from>
    <xdr:to>
      <xdr:col>11</xdr:col>
      <xdr:colOff>428625</xdr:colOff>
      <xdr:row>53</xdr:row>
      <xdr:rowOff>142876</xdr:rowOff>
    </xdr:to>
    <xdr:sp macro="" textlink="">
      <xdr:nvSpPr>
        <xdr:cNvPr id="402" name="439 Redondear rectángulo de esquina diagonal">
          <a:extLst>
            <a:ext uri="{FF2B5EF4-FFF2-40B4-BE49-F238E27FC236}">
              <a16:creationId xmlns:a16="http://schemas.microsoft.com/office/drawing/2014/main" id="{00000000-0008-0000-0000-000092010000}"/>
            </a:ext>
          </a:extLst>
        </xdr:cNvPr>
        <xdr:cNvSpPr/>
      </xdr:nvSpPr>
      <xdr:spPr>
        <a:xfrm>
          <a:off x="5143500" y="12906375"/>
          <a:ext cx="5048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C2145</a:t>
          </a:r>
        </a:p>
      </xdr:txBody>
    </xdr:sp>
    <xdr:clientData/>
  </xdr:twoCellAnchor>
  <xdr:twoCellAnchor>
    <xdr:from>
      <xdr:col>6</xdr:col>
      <xdr:colOff>9525</xdr:colOff>
      <xdr:row>90</xdr:row>
      <xdr:rowOff>9525</xdr:rowOff>
    </xdr:from>
    <xdr:to>
      <xdr:col>7</xdr:col>
      <xdr:colOff>0</xdr:colOff>
      <xdr:row>90</xdr:row>
      <xdr:rowOff>152401</xdr:rowOff>
    </xdr:to>
    <xdr:sp macro="" textlink="">
      <xdr:nvSpPr>
        <xdr:cNvPr id="403" name="446 Redondear rectángulo de esquina diagonal">
          <a:extLst>
            <a:ext uri="{FF2B5EF4-FFF2-40B4-BE49-F238E27FC236}">
              <a16:creationId xmlns:a16="http://schemas.microsoft.com/office/drawing/2014/main" id="{00000000-0008-0000-0000-000093010000}"/>
            </a:ext>
          </a:extLst>
        </xdr:cNvPr>
        <xdr:cNvSpPr/>
      </xdr:nvSpPr>
      <xdr:spPr>
        <a:xfrm>
          <a:off x="2505075" y="242316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C328</a:t>
          </a:r>
        </a:p>
      </xdr:txBody>
    </xdr:sp>
    <xdr:clientData/>
  </xdr:twoCellAnchor>
  <xdr:twoCellAnchor>
    <xdr:from>
      <xdr:col>6</xdr:col>
      <xdr:colOff>9525</xdr:colOff>
      <xdr:row>91</xdr:row>
      <xdr:rowOff>9525</xdr:rowOff>
    </xdr:from>
    <xdr:to>
      <xdr:col>7</xdr:col>
      <xdr:colOff>0</xdr:colOff>
      <xdr:row>91</xdr:row>
      <xdr:rowOff>152401</xdr:rowOff>
    </xdr:to>
    <xdr:sp macro="" textlink="">
      <xdr:nvSpPr>
        <xdr:cNvPr id="404" name="447 Redondear rectángulo de esquina diagonal">
          <a:extLst>
            <a:ext uri="{FF2B5EF4-FFF2-40B4-BE49-F238E27FC236}">
              <a16:creationId xmlns:a16="http://schemas.microsoft.com/office/drawing/2014/main" id="{00000000-0008-0000-0000-000094010000}"/>
            </a:ext>
          </a:extLst>
        </xdr:cNvPr>
        <xdr:cNvSpPr/>
      </xdr:nvSpPr>
      <xdr:spPr>
        <a:xfrm>
          <a:off x="2505075" y="245364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C3210</a:t>
          </a:r>
        </a:p>
      </xdr:txBody>
    </xdr:sp>
    <xdr:clientData/>
  </xdr:twoCellAnchor>
  <xdr:twoCellAnchor>
    <xdr:from>
      <xdr:col>6</xdr:col>
      <xdr:colOff>9525</xdr:colOff>
      <xdr:row>92</xdr:row>
      <xdr:rowOff>9525</xdr:rowOff>
    </xdr:from>
    <xdr:to>
      <xdr:col>7</xdr:col>
      <xdr:colOff>0</xdr:colOff>
      <xdr:row>92</xdr:row>
      <xdr:rowOff>152401</xdr:rowOff>
    </xdr:to>
    <xdr:sp macro="" textlink="">
      <xdr:nvSpPr>
        <xdr:cNvPr id="405" name="448 Redondear rectángulo de esquina diagonal">
          <a:extLst>
            <a:ext uri="{FF2B5EF4-FFF2-40B4-BE49-F238E27FC236}">
              <a16:creationId xmlns:a16="http://schemas.microsoft.com/office/drawing/2014/main" id="{00000000-0008-0000-0000-000095010000}"/>
            </a:ext>
          </a:extLst>
        </xdr:cNvPr>
        <xdr:cNvSpPr/>
      </xdr:nvSpPr>
      <xdr:spPr>
        <a:xfrm>
          <a:off x="2505075" y="248412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C3212</a:t>
          </a:r>
        </a:p>
      </xdr:txBody>
    </xdr:sp>
    <xdr:clientData/>
  </xdr:twoCellAnchor>
  <xdr:twoCellAnchor>
    <xdr:from>
      <xdr:col>6</xdr:col>
      <xdr:colOff>9525</xdr:colOff>
      <xdr:row>93</xdr:row>
      <xdr:rowOff>9525</xdr:rowOff>
    </xdr:from>
    <xdr:to>
      <xdr:col>7</xdr:col>
      <xdr:colOff>0</xdr:colOff>
      <xdr:row>93</xdr:row>
      <xdr:rowOff>152401</xdr:rowOff>
    </xdr:to>
    <xdr:sp macro="" textlink="">
      <xdr:nvSpPr>
        <xdr:cNvPr id="406" name="449 Redondear rectángulo de esquina diagonal">
          <a:extLst>
            <a:ext uri="{FF2B5EF4-FFF2-40B4-BE49-F238E27FC236}">
              <a16:creationId xmlns:a16="http://schemas.microsoft.com/office/drawing/2014/main" id="{00000000-0008-0000-0000-000096010000}"/>
            </a:ext>
          </a:extLst>
        </xdr:cNvPr>
        <xdr:cNvSpPr/>
      </xdr:nvSpPr>
      <xdr:spPr>
        <a:xfrm>
          <a:off x="2505075" y="251460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C3214</a:t>
          </a:r>
        </a:p>
      </xdr:txBody>
    </xdr:sp>
    <xdr:clientData/>
  </xdr:twoCellAnchor>
  <xdr:twoCellAnchor>
    <xdr:from>
      <xdr:col>6</xdr:col>
      <xdr:colOff>9525</xdr:colOff>
      <xdr:row>94</xdr:row>
      <xdr:rowOff>9525</xdr:rowOff>
    </xdr:from>
    <xdr:to>
      <xdr:col>7</xdr:col>
      <xdr:colOff>0</xdr:colOff>
      <xdr:row>94</xdr:row>
      <xdr:rowOff>152401</xdr:rowOff>
    </xdr:to>
    <xdr:sp macro="" textlink="">
      <xdr:nvSpPr>
        <xdr:cNvPr id="407" name="450 Redondear rectángulo de esquina diagonal">
          <a:extLst>
            <a:ext uri="{FF2B5EF4-FFF2-40B4-BE49-F238E27FC236}">
              <a16:creationId xmlns:a16="http://schemas.microsoft.com/office/drawing/2014/main" id="{00000000-0008-0000-0000-000097010000}"/>
            </a:ext>
          </a:extLst>
        </xdr:cNvPr>
        <xdr:cNvSpPr/>
      </xdr:nvSpPr>
      <xdr:spPr>
        <a:xfrm>
          <a:off x="2505075" y="25450800"/>
          <a:ext cx="3143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C3216</a:t>
          </a:r>
        </a:p>
      </xdr:txBody>
    </xdr:sp>
    <xdr:clientData/>
  </xdr:twoCellAnchor>
  <xdr:twoCellAnchor>
    <xdr:from>
      <xdr:col>6</xdr:col>
      <xdr:colOff>9525</xdr:colOff>
      <xdr:row>95</xdr:row>
      <xdr:rowOff>9525</xdr:rowOff>
    </xdr:from>
    <xdr:to>
      <xdr:col>7</xdr:col>
      <xdr:colOff>0</xdr:colOff>
      <xdr:row>95</xdr:row>
      <xdr:rowOff>152401</xdr:rowOff>
    </xdr:to>
    <xdr:sp macro="" textlink="">
      <xdr:nvSpPr>
        <xdr:cNvPr id="408" name="451 Redondear rectángulo de esquina diagonal">
          <a:extLst>
            <a:ext uri="{FF2B5EF4-FFF2-40B4-BE49-F238E27FC236}">
              <a16:creationId xmlns:a16="http://schemas.microsoft.com/office/drawing/2014/main" id="{00000000-0008-0000-0000-000098010000}"/>
            </a:ext>
          </a:extLst>
        </xdr:cNvPr>
        <xdr:cNvSpPr/>
      </xdr:nvSpPr>
      <xdr:spPr>
        <a:xfrm>
          <a:off x="2505075" y="25755600"/>
          <a:ext cx="314325" cy="142876"/>
        </a:xfrm>
        <a:prstGeom prst="round2DiagRect">
          <a:avLst/>
        </a:prstGeom>
        <a:noFill/>
        <a:ln cap="rnd">
          <a:noFill/>
        </a:ln>
        <a:effectLst>
          <a:outerShdw blurRad="50800" dist="50800" dir="5400000" algn="ctr" rotWithShape="0">
            <a:srgbClr val="000000">
              <a:alpha val="0"/>
            </a:srgbClr>
          </a:outerShdw>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C3218</a:t>
          </a:r>
        </a:p>
      </xdr:txBody>
    </xdr:sp>
    <xdr:clientData/>
  </xdr:twoCellAnchor>
  <xdr:twoCellAnchor>
    <xdr:from>
      <xdr:col>4</xdr:col>
      <xdr:colOff>9525</xdr:colOff>
      <xdr:row>90</xdr:row>
      <xdr:rowOff>9525</xdr:rowOff>
    </xdr:from>
    <xdr:to>
      <xdr:col>5</xdr:col>
      <xdr:colOff>19050</xdr:colOff>
      <xdr:row>90</xdr:row>
      <xdr:rowOff>152401</xdr:rowOff>
    </xdr:to>
    <xdr:sp macro="" textlink="">
      <xdr:nvSpPr>
        <xdr:cNvPr id="409" name="452 Redondear rectángulo de esquina diagonal">
          <a:extLst>
            <a:ext uri="{FF2B5EF4-FFF2-40B4-BE49-F238E27FC236}">
              <a16:creationId xmlns:a16="http://schemas.microsoft.com/office/drawing/2014/main" id="{00000000-0008-0000-0000-000099010000}"/>
            </a:ext>
          </a:extLst>
        </xdr:cNvPr>
        <xdr:cNvSpPr/>
      </xdr:nvSpPr>
      <xdr:spPr>
        <a:xfrm>
          <a:off x="1733550" y="242316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C327</a:t>
          </a:r>
        </a:p>
      </xdr:txBody>
    </xdr:sp>
    <xdr:clientData/>
  </xdr:twoCellAnchor>
  <xdr:twoCellAnchor>
    <xdr:from>
      <xdr:col>4</xdr:col>
      <xdr:colOff>9525</xdr:colOff>
      <xdr:row>91</xdr:row>
      <xdr:rowOff>9525</xdr:rowOff>
    </xdr:from>
    <xdr:to>
      <xdr:col>5</xdr:col>
      <xdr:colOff>19050</xdr:colOff>
      <xdr:row>91</xdr:row>
      <xdr:rowOff>152401</xdr:rowOff>
    </xdr:to>
    <xdr:sp macro="" textlink="">
      <xdr:nvSpPr>
        <xdr:cNvPr id="410" name="453 Redondear rectángulo de esquina diagonal">
          <a:extLst>
            <a:ext uri="{FF2B5EF4-FFF2-40B4-BE49-F238E27FC236}">
              <a16:creationId xmlns:a16="http://schemas.microsoft.com/office/drawing/2014/main" id="{00000000-0008-0000-0000-00009A010000}"/>
            </a:ext>
          </a:extLst>
        </xdr:cNvPr>
        <xdr:cNvSpPr/>
      </xdr:nvSpPr>
      <xdr:spPr>
        <a:xfrm>
          <a:off x="1733550" y="245364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C329</a:t>
          </a:r>
        </a:p>
      </xdr:txBody>
    </xdr:sp>
    <xdr:clientData/>
  </xdr:twoCellAnchor>
  <xdr:twoCellAnchor>
    <xdr:from>
      <xdr:col>4</xdr:col>
      <xdr:colOff>9525</xdr:colOff>
      <xdr:row>92</xdr:row>
      <xdr:rowOff>9525</xdr:rowOff>
    </xdr:from>
    <xdr:to>
      <xdr:col>5</xdr:col>
      <xdr:colOff>19050</xdr:colOff>
      <xdr:row>92</xdr:row>
      <xdr:rowOff>152401</xdr:rowOff>
    </xdr:to>
    <xdr:sp macro="" textlink="">
      <xdr:nvSpPr>
        <xdr:cNvPr id="411" name="454 Redondear rectángulo de esquina diagonal">
          <a:extLst>
            <a:ext uri="{FF2B5EF4-FFF2-40B4-BE49-F238E27FC236}">
              <a16:creationId xmlns:a16="http://schemas.microsoft.com/office/drawing/2014/main" id="{00000000-0008-0000-0000-00009B010000}"/>
            </a:ext>
          </a:extLst>
        </xdr:cNvPr>
        <xdr:cNvSpPr/>
      </xdr:nvSpPr>
      <xdr:spPr>
        <a:xfrm>
          <a:off x="1733550" y="248412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C3211</a:t>
          </a:r>
        </a:p>
      </xdr:txBody>
    </xdr:sp>
    <xdr:clientData/>
  </xdr:twoCellAnchor>
  <xdr:twoCellAnchor>
    <xdr:from>
      <xdr:col>4</xdr:col>
      <xdr:colOff>9525</xdr:colOff>
      <xdr:row>93</xdr:row>
      <xdr:rowOff>9525</xdr:rowOff>
    </xdr:from>
    <xdr:to>
      <xdr:col>5</xdr:col>
      <xdr:colOff>19050</xdr:colOff>
      <xdr:row>93</xdr:row>
      <xdr:rowOff>152401</xdr:rowOff>
    </xdr:to>
    <xdr:sp macro="" textlink="">
      <xdr:nvSpPr>
        <xdr:cNvPr id="412" name="455 Redondear rectángulo de esquina diagonal">
          <a:extLst>
            <a:ext uri="{FF2B5EF4-FFF2-40B4-BE49-F238E27FC236}">
              <a16:creationId xmlns:a16="http://schemas.microsoft.com/office/drawing/2014/main" id="{00000000-0008-0000-0000-00009C010000}"/>
            </a:ext>
          </a:extLst>
        </xdr:cNvPr>
        <xdr:cNvSpPr/>
      </xdr:nvSpPr>
      <xdr:spPr>
        <a:xfrm>
          <a:off x="1733550" y="251460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C3213</a:t>
          </a:r>
        </a:p>
      </xdr:txBody>
    </xdr:sp>
    <xdr:clientData/>
  </xdr:twoCellAnchor>
  <xdr:twoCellAnchor>
    <xdr:from>
      <xdr:col>4</xdr:col>
      <xdr:colOff>9525</xdr:colOff>
      <xdr:row>94</xdr:row>
      <xdr:rowOff>9525</xdr:rowOff>
    </xdr:from>
    <xdr:to>
      <xdr:col>5</xdr:col>
      <xdr:colOff>19050</xdr:colOff>
      <xdr:row>94</xdr:row>
      <xdr:rowOff>152401</xdr:rowOff>
    </xdr:to>
    <xdr:sp macro="" textlink="">
      <xdr:nvSpPr>
        <xdr:cNvPr id="413" name="456 Redondear rectángulo de esquina diagonal">
          <a:extLst>
            <a:ext uri="{FF2B5EF4-FFF2-40B4-BE49-F238E27FC236}">
              <a16:creationId xmlns:a16="http://schemas.microsoft.com/office/drawing/2014/main" id="{00000000-0008-0000-0000-00009D010000}"/>
            </a:ext>
          </a:extLst>
        </xdr:cNvPr>
        <xdr:cNvSpPr/>
      </xdr:nvSpPr>
      <xdr:spPr>
        <a:xfrm>
          <a:off x="1733550" y="25450800"/>
          <a:ext cx="35242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C3215</a:t>
          </a:r>
        </a:p>
      </xdr:txBody>
    </xdr:sp>
    <xdr:clientData/>
  </xdr:twoCellAnchor>
  <xdr:twoCellAnchor>
    <xdr:from>
      <xdr:col>4</xdr:col>
      <xdr:colOff>9525</xdr:colOff>
      <xdr:row>95</xdr:row>
      <xdr:rowOff>9525</xdr:rowOff>
    </xdr:from>
    <xdr:to>
      <xdr:col>5</xdr:col>
      <xdr:colOff>19050</xdr:colOff>
      <xdr:row>95</xdr:row>
      <xdr:rowOff>152401</xdr:rowOff>
    </xdr:to>
    <xdr:sp macro="" textlink="">
      <xdr:nvSpPr>
        <xdr:cNvPr id="414" name="457 Redondear rectángulo de esquina diagonal">
          <a:extLst>
            <a:ext uri="{FF2B5EF4-FFF2-40B4-BE49-F238E27FC236}">
              <a16:creationId xmlns:a16="http://schemas.microsoft.com/office/drawing/2014/main" id="{00000000-0008-0000-0000-00009E010000}"/>
            </a:ext>
          </a:extLst>
        </xdr:cNvPr>
        <xdr:cNvSpPr/>
      </xdr:nvSpPr>
      <xdr:spPr>
        <a:xfrm>
          <a:off x="1733550" y="25755600"/>
          <a:ext cx="35242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C3217</a:t>
          </a:r>
        </a:p>
      </xdr:txBody>
    </xdr:sp>
    <xdr:clientData/>
  </xdr:twoCellAnchor>
  <xdr:twoCellAnchor editAs="oneCell">
    <xdr:from>
      <xdr:col>7</xdr:col>
      <xdr:colOff>16852</xdr:colOff>
      <xdr:row>105</xdr:row>
      <xdr:rowOff>31506</xdr:rowOff>
    </xdr:from>
    <xdr:to>
      <xdr:col>8</xdr:col>
      <xdr:colOff>53340</xdr:colOff>
      <xdr:row>105</xdr:row>
      <xdr:rowOff>170572</xdr:rowOff>
    </xdr:to>
    <xdr:sp macro="" textlink="">
      <xdr:nvSpPr>
        <xdr:cNvPr id="426" name="473 Redondear rectángulo de esquina diagonal">
          <a:extLst>
            <a:ext uri="{FF2B5EF4-FFF2-40B4-BE49-F238E27FC236}">
              <a16:creationId xmlns:a16="http://schemas.microsoft.com/office/drawing/2014/main" id="{00000000-0008-0000-0000-0000AA010000}"/>
            </a:ext>
          </a:extLst>
        </xdr:cNvPr>
        <xdr:cNvSpPr/>
      </xdr:nvSpPr>
      <xdr:spPr>
        <a:xfrm>
          <a:off x="2836252" y="28863681"/>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C3310</a:t>
          </a:r>
        </a:p>
      </xdr:txBody>
    </xdr:sp>
    <xdr:clientData/>
  </xdr:twoCellAnchor>
  <xdr:twoCellAnchor editAs="oneCell">
    <xdr:from>
      <xdr:col>7</xdr:col>
      <xdr:colOff>9525</xdr:colOff>
      <xdr:row>106</xdr:row>
      <xdr:rowOff>54458</xdr:rowOff>
    </xdr:from>
    <xdr:to>
      <xdr:col>8</xdr:col>
      <xdr:colOff>57151</xdr:colOff>
      <xdr:row>106</xdr:row>
      <xdr:rowOff>210669</xdr:rowOff>
    </xdr:to>
    <xdr:sp macro="" textlink="">
      <xdr:nvSpPr>
        <xdr:cNvPr id="427" name="474 Redondear rectángulo de esquina diagonal">
          <a:extLst>
            <a:ext uri="{FF2B5EF4-FFF2-40B4-BE49-F238E27FC236}">
              <a16:creationId xmlns:a16="http://schemas.microsoft.com/office/drawing/2014/main" id="{00000000-0008-0000-0000-0000AB010000}"/>
            </a:ext>
          </a:extLst>
        </xdr:cNvPr>
        <xdr:cNvSpPr/>
      </xdr:nvSpPr>
      <xdr:spPr>
        <a:xfrm>
          <a:off x="2828925" y="29153333"/>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C3311</a:t>
          </a:r>
        </a:p>
      </xdr:txBody>
    </xdr:sp>
    <xdr:clientData/>
  </xdr:twoCellAnchor>
  <xdr:twoCellAnchor editAs="oneCell">
    <xdr:from>
      <xdr:col>7</xdr:col>
      <xdr:colOff>9525</xdr:colOff>
      <xdr:row>107</xdr:row>
      <xdr:rowOff>9525</xdr:rowOff>
    </xdr:from>
    <xdr:to>
      <xdr:col>8</xdr:col>
      <xdr:colOff>57151</xdr:colOff>
      <xdr:row>107</xdr:row>
      <xdr:rowOff>152401</xdr:rowOff>
    </xdr:to>
    <xdr:sp macro="" textlink="">
      <xdr:nvSpPr>
        <xdr:cNvPr id="428" name="475 Redondear rectángulo de esquina diagonal">
          <a:extLst>
            <a:ext uri="{FF2B5EF4-FFF2-40B4-BE49-F238E27FC236}">
              <a16:creationId xmlns:a16="http://schemas.microsoft.com/office/drawing/2014/main" id="{00000000-0008-0000-0000-0000AC010000}"/>
            </a:ext>
          </a:extLst>
        </xdr:cNvPr>
        <xdr:cNvSpPr/>
      </xdr:nvSpPr>
      <xdr:spPr>
        <a:xfrm>
          <a:off x="2828925" y="293751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C3312</a:t>
          </a:r>
        </a:p>
      </xdr:txBody>
    </xdr:sp>
    <xdr:clientData/>
  </xdr:twoCellAnchor>
  <xdr:twoCellAnchor editAs="oneCell">
    <xdr:from>
      <xdr:col>7</xdr:col>
      <xdr:colOff>9525</xdr:colOff>
      <xdr:row>108</xdr:row>
      <xdr:rowOff>9525</xdr:rowOff>
    </xdr:from>
    <xdr:to>
      <xdr:col>8</xdr:col>
      <xdr:colOff>57151</xdr:colOff>
      <xdr:row>108</xdr:row>
      <xdr:rowOff>152401</xdr:rowOff>
    </xdr:to>
    <xdr:sp macro="" textlink="">
      <xdr:nvSpPr>
        <xdr:cNvPr id="429" name="476 Redondear rectángulo de esquina diagonal">
          <a:extLst>
            <a:ext uri="{FF2B5EF4-FFF2-40B4-BE49-F238E27FC236}">
              <a16:creationId xmlns:a16="http://schemas.microsoft.com/office/drawing/2014/main" id="{00000000-0008-0000-0000-0000AD010000}"/>
            </a:ext>
          </a:extLst>
        </xdr:cNvPr>
        <xdr:cNvSpPr/>
      </xdr:nvSpPr>
      <xdr:spPr>
        <a:xfrm>
          <a:off x="2828925" y="296418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C3313</a:t>
          </a:r>
        </a:p>
      </xdr:txBody>
    </xdr:sp>
    <xdr:clientData/>
  </xdr:twoCellAnchor>
  <xdr:twoCellAnchor editAs="oneCell">
    <xdr:from>
      <xdr:col>7</xdr:col>
      <xdr:colOff>9525</xdr:colOff>
      <xdr:row>109</xdr:row>
      <xdr:rowOff>9525</xdr:rowOff>
    </xdr:from>
    <xdr:to>
      <xdr:col>8</xdr:col>
      <xdr:colOff>57151</xdr:colOff>
      <xdr:row>109</xdr:row>
      <xdr:rowOff>152401</xdr:rowOff>
    </xdr:to>
    <xdr:sp macro="" textlink="">
      <xdr:nvSpPr>
        <xdr:cNvPr id="430" name="477 Redondear rectángulo de esquina diagonal">
          <a:extLst>
            <a:ext uri="{FF2B5EF4-FFF2-40B4-BE49-F238E27FC236}">
              <a16:creationId xmlns:a16="http://schemas.microsoft.com/office/drawing/2014/main" id="{00000000-0008-0000-0000-0000AE010000}"/>
            </a:ext>
          </a:extLst>
        </xdr:cNvPr>
        <xdr:cNvSpPr/>
      </xdr:nvSpPr>
      <xdr:spPr>
        <a:xfrm>
          <a:off x="2828925" y="299085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C3314</a:t>
          </a:r>
        </a:p>
      </xdr:txBody>
    </xdr:sp>
    <xdr:clientData/>
  </xdr:twoCellAnchor>
  <xdr:twoCellAnchor editAs="oneCell">
    <xdr:from>
      <xdr:col>7</xdr:col>
      <xdr:colOff>9525</xdr:colOff>
      <xdr:row>110</xdr:row>
      <xdr:rowOff>9525</xdr:rowOff>
    </xdr:from>
    <xdr:to>
      <xdr:col>8</xdr:col>
      <xdr:colOff>57151</xdr:colOff>
      <xdr:row>110</xdr:row>
      <xdr:rowOff>152401</xdr:rowOff>
    </xdr:to>
    <xdr:sp macro="" textlink="">
      <xdr:nvSpPr>
        <xdr:cNvPr id="431" name="478 Redondear rectángulo de esquina diagonal">
          <a:extLst>
            <a:ext uri="{FF2B5EF4-FFF2-40B4-BE49-F238E27FC236}">
              <a16:creationId xmlns:a16="http://schemas.microsoft.com/office/drawing/2014/main" id="{00000000-0008-0000-0000-0000AF010000}"/>
            </a:ext>
          </a:extLst>
        </xdr:cNvPr>
        <xdr:cNvSpPr/>
      </xdr:nvSpPr>
      <xdr:spPr>
        <a:xfrm>
          <a:off x="2828925" y="301752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C3315</a:t>
          </a:r>
        </a:p>
      </xdr:txBody>
    </xdr:sp>
    <xdr:clientData/>
  </xdr:twoCellAnchor>
  <xdr:twoCellAnchor editAs="oneCell">
    <xdr:from>
      <xdr:col>7</xdr:col>
      <xdr:colOff>38835</xdr:colOff>
      <xdr:row>111</xdr:row>
      <xdr:rowOff>16851</xdr:rowOff>
    </xdr:from>
    <xdr:to>
      <xdr:col>7</xdr:col>
      <xdr:colOff>514350</xdr:colOff>
      <xdr:row>111</xdr:row>
      <xdr:rowOff>153865</xdr:rowOff>
    </xdr:to>
    <xdr:sp macro="" textlink="">
      <xdr:nvSpPr>
        <xdr:cNvPr id="432" name="479 Redondear rectángulo de esquina diagonal">
          <a:extLst>
            <a:ext uri="{FF2B5EF4-FFF2-40B4-BE49-F238E27FC236}">
              <a16:creationId xmlns:a16="http://schemas.microsoft.com/office/drawing/2014/main" id="{00000000-0008-0000-0000-0000B0010000}"/>
            </a:ext>
          </a:extLst>
        </xdr:cNvPr>
        <xdr:cNvSpPr/>
      </xdr:nvSpPr>
      <xdr:spPr>
        <a:xfrm>
          <a:off x="3108816" y="30584774"/>
          <a:ext cx="466723" cy="137014"/>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C3316</a:t>
          </a:r>
        </a:p>
      </xdr:txBody>
    </xdr:sp>
    <xdr:clientData/>
  </xdr:twoCellAnchor>
  <xdr:twoCellAnchor editAs="oneCell">
    <xdr:from>
      <xdr:col>7</xdr:col>
      <xdr:colOff>9525</xdr:colOff>
      <xdr:row>112</xdr:row>
      <xdr:rowOff>9525</xdr:rowOff>
    </xdr:from>
    <xdr:to>
      <xdr:col>8</xdr:col>
      <xdr:colOff>57151</xdr:colOff>
      <xdr:row>112</xdr:row>
      <xdr:rowOff>152401</xdr:rowOff>
    </xdr:to>
    <xdr:sp macro="" textlink="">
      <xdr:nvSpPr>
        <xdr:cNvPr id="433" name="480 Redondear rectángulo de esquina diagonal">
          <a:extLst>
            <a:ext uri="{FF2B5EF4-FFF2-40B4-BE49-F238E27FC236}">
              <a16:creationId xmlns:a16="http://schemas.microsoft.com/office/drawing/2014/main" id="{00000000-0008-0000-0000-0000B1010000}"/>
            </a:ext>
          </a:extLst>
        </xdr:cNvPr>
        <xdr:cNvSpPr/>
      </xdr:nvSpPr>
      <xdr:spPr>
        <a:xfrm>
          <a:off x="2828925" y="307086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C3317</a:t>
          </a:r>
        </a:p>
      </xdr:txBody>
    </xdr:sp>
    <xdr:clientData/>
  </xdr:twoCellAnchor>
  <xdr:twoCellAnchor editAs="oneCell">
    <xdr:from>
      <xdr:col>7</xdr:col>
      <xdr:colOff>9525</xdr:colOff>
      <xdr:row>113</xdr:row>
      <xdr:rowOff>9525</xdr:rowOff>
    </xdr:from>
    <xdr:to>
      <xdr:col>8</xdr:col>
      <xdr:colOff>57151</xdr:colOff>
      <xdr:row>113</xdr:row>
      <xdr:rowOff>152401</xdr:rowOff>
    </xdr:to>
    <xdr:sp macro="" textlink="">
      <xdr:nvSpPr>
        <xdr:cNvPr id="434" name="481 Redondear rectángulo de esquina diagonal">
          <a:extLst>
            <a:ext uri="{FF2B5EF4-FFF2-40B4-BE49-F238E27FC236}">
              <a16:creationId xmlns:a16="http://schemas.microsoft.com/office/drawing/2014/main" id="{00000000-0008-0000-0000-0000B2010000}"/>
            </a:ext>
          </a:extLst>
        </xdr:cNvPr>
        <xdr:cNvSpPr/>
      </xdr:nvSpPr>
      <xdr:spPr>
        <a:xfrm>
          <a:off x="2828925" y="3097530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C3318</a:t>
          </a:r>
        </a:p>
      </xdr:txBody>
    </xdr:sp>
    <xdr:clientData/>
  </xdr:twoCellAnchor>
  <xdr:twoCellAnchor>
    <xdr:from>
      <xdr:col>4</xdr:col>
      <xdr:colOff>19050</xdr:colOff>
      <xdr:row>210</xdr:row>
      <xdr:rowOff>38100</xdr:rowOff>
    </xdr:from>
    <xdr:to>
      <xdr:col>5</xdr:col>
      <xdr:colOff>95250</xdr:colOff>
      <xdr:row>210</xdr:row>
      <xdr:rowOff>142875</xdr:rowOff>
    </xdr:to>
    <xdr:sp macro="" textlink="">
      <xdr:nvSpPr>
        <xdr:cNvPr id="436" name="486 Redondear rectángulo de esquina diagonal">
          <a:extLst>
            <a:ext uri="{FF2B5EF4-FFF2-40B4-BE49-F238E27FC236}">
              <a16:creationId xmlns:a16="http://schemas.microsoft.com/office/drawing/2014/main" id="{00000000-0008-0000-0000-0000B4010000}"/>
            </a:ext>
          </a:extLst>
        </xdr:cNvPr>
        <xdr:cNvSpPr/>
      </xdr:nvSpPr>
      <xdr:spPr>
        <a:xfrm>
          <a:off x="1733550" y="58585100"/>
          <a:ext cx="465138" cy="10477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C536A</a:t>
          </a:r>
        </a:p>
      </xdr:txBody>
    </xdr:sp>
    <xdr:clientData/>
  </xdr:twoCellAnchor>
  <xdr:twoCellAnchor>
    <xdr:from>
      <xdr:col>6</xdr:col>
      <xdr:colOff>19050</xdr:colOff>
      <xdr:row>210</xdr:row>
      <xdr:rowOff>28575</xdr:rowOff>
    </xdr:from>
    <xdr:to>
      <xdr:col>7</xdr:col>
      <xdr:colOff>28575</xdr:colOff>
      <xdr:row>210</xdr:row>
      <xdr:rowOff>171451</xdr:rowOff>
    </xdr:to>
    <xdr:sp macro="" textlink="">
      <xdr:nvSpPr>
        <xdr:cNvPr id="437" name="487 Redondear rectángulo de esquina diagonal">
          <a:extLst>
            <a:ext uri="{FF2B5EF4-FFF2-40B4-BE49-F238E27FC236}">
              <a16:creationId xmlns:a16="http://schemas.microsoft.com/office/drawing/2014/main" id="{00000000-0008-0000-0000-0000B5010000}"/>
            </a:ext>
          </a:extLst>
        </xdr:cNvPr>
        <xdr:cNvSpPr/>
      </xdr:nvSpPr>
      <xdr:spPr>
        <a:xfrm>
          <a:off x="2514600" y="5736907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C537A</a:t>
          </a:r>
        </a:p>
      </xdr:txBody>
    </xdr:sp>
    <xdr:clientData/>
  </xdr:twoCellAnchor>
  <xdr:twoCellAnchor>
    <xdr:from>
      <xdr:col>8</xdr:col>
      <xdr:colOff>19050</xdr:colOff>
      <xdr:row>210</xdr:row>
      <xdr:rowOff>28575</xdr:rowOff>
    </xdr:from>
    <xdr:to>
      <xdr:col>9</xdr:col>
      <xdr:colOff>28575</xdr:colOff>
      <xdr:row>210</xdr:row>
      <xdr:rowOff>171451</xdr:rowOff>
    </xdr:to>
    <xdr:sp macro="" textlink="">
      <xdr:nvSpPr>
        <xdr:cNvPr id="438" name="488 Redondear rectángulo de esquina diagonal">
          <a:extLst>
            <a:ext uri="{FF2B5EF4-FFF2-40B4-BE49-F238E27FC236}">
              <a16:creationId xmlns:a16="http://schemas.microsoft.com/office/drawing/2014/main" id="{00000000-0008-0000-0000-0000B6010000}"/>
            </a:ext>
          </a:extLst>
        </xdr:cNvPr>
        <xdr:cNvSpPr/>
      </xdr:nvSpPr>
      <xdr:spPr>
        <a:xfrm>
          <a:off x="3438525" y="573690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C538A</a:t>
          </a:r>
        </a:p>
      </xdr:txBody>
    </xdr:sp>
    <xdr:clientData/>
  </xdr:twoCellAnchor>
  <xdr:twoCellAnchor>
    <xdr:from>
      <xdr:col>7</xdr:col>
      <xdr:colOff>9525</xdr:colOff>
      <xdr:row>45</xdr:row>
      <xdr:rowOff>9525</xdr:rowOff>
    </xdr:from>
    <xdr:to>
      <xdr:col>8</xdr:col>
      <xdr:colOff>19050</xdr:colOff>
      <xdr:row>45</xdr:row>
      <xdr:rowOff>152401</xdr:rowOff>
    </xdr:to>
    <xdr:sp macro="" textlink="">
      <xdr:nvSpPr>
        <xdr:cNvPr id="439" name="489 Redondear rectángulo de esquina diagonal">
          <a:extLst>
            <a:ext uri="{FF2B5EF4-FFF2-40B4-BE49-F238E27FC236}">
              <a16:creationId xmlns:a16="http://schemas.microsoft.com/office/drawing/2014/main" id="{00000000-0008-0000-0000-0000B7010000}"/>
            </a:ext>
          </a:extLst>
        </xdr:cNvPr>
        <xdr:cNvSpPr/>
      </xdr:nvSpPr>
      <xdr:spPr>
        <a:xfrm>
          <a:off x="2828925" y="104203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C213</a:t>
          </a:r>
        </a:p>
      </xdr:txBody>
    </xdr:sp>
    <xdr:clientData/>
  </xdr:twoCellAnchor>
  <xdr:twoCellAnchor>
    <xdr:from>
      <xdr:col>9</xdr:col>
      <xdr:colOff>9525</xdr:colOff>
      <xdr:row>45</xdr:row>
      <xdr:rowOff>9525</xdr:rowOff>
    </xdr:from>
    <xdr:to>
      <xdr:col>10</xdr:col>
      <xdr:colOff>19050</xdr:colOff>
      <xdr:row>45</xdr:row>
      <xdr:rowOff>152401</xdr:rowOff>
    </xdr:to>
    <xdr:sp macro="" textlink="">
      <xdr:nvSpPr>
        <xdr:cNvPr id="440" name="490 Redondear rectángulo de esquina diagonal">
          <a:extLst>
            <a:ext uri="{FF2B5EF4-FFF2-40B4-BE49-F238E27FC236}">
              <a16:creationId xmlns:a16="http://schemas.microsoft.com/office/drawing/2014/main" id="{00000000-0008-0000-0000-0000B8010000}"/>
            </a:ext>
          </a:extLst>
        </xdr:cNvPr>
        <xdr:cNvSpPr/>
      </xdr:nvSpPr>
      <xdr:spPr>
        <a:xfrm>
          <a:off x="4029075" y="104203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C214</a:t>
          </a:r>
        </a:p>
      </xdr:txBody>
    </xdr:sp>
    <xdr:clientData/>
  </xdr:twoCellAnchor>
  <xdr:twoCellAnchor>
    <xdr:from>
      <xdr:col>11</xdr:col>
      <xdr:colOff>9525</xdr:colOff>
      <xdr:row>45</xdr:row>
      <xdr:rowOff>9525</xdr:rowOff>
    </xdr:from>
    <xdr:to>
      <xdr:col>12</xdr:col>
      <xdr:colOff>19050</xdr:colOff>
      <xdr:row>45</xdr:row>
      <xdr:rowOff>152401</xdr:rowOff>
    </xdr:to>
    <xdr:sp macro="" textlink="">
      <xdr:nvSpPr>
        <xdr:cNvPr id="441" name="491 Redondear rectángulo de esquina diagonal">
          <a:extLst>
            <a:ext uri="{FF2B5EF4-FFF2-40B4-BE49-F238E27FC236}">
              <a16:creationId xmlns:a16="http://schemas.microsoft.com/office/drawing/2014/main" id="{00000000-0008-0000-0000-0000B9010000}"/>
            </a:ext>
          </a:extLst>
        </xdr:cNvPr>
        <xdr:cNvSpPr/>
      </xdr:nvSpPr>
      <xdr:spPr>
        <a:xfrm>
          <a:off x="5229225" y="10420350"/>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C215</a:t>
          </a:r>
        </a:p>
      </xdr:txBody>
    </xdr:sp>
    <xdr:clientData/>
  </xdr:twoCellAnchor>
  <xdr:twoCellAnchor>
    <xdr:from>
      <xdr:col>2</xdr:col>
      <xdr:colOff>9525</xdr:colOff>
      <xdr:row>210</xdr:row>
      <xdr:rowOff>9525</xdr:rowOff>
    </xdr:from>
    <xdr:to>
      <xdr:col>3</xdr:col>
      <xdr:colOff>19050</xdr:colOff>
      <xdr:row>210</xdr:row>
      <xdr:rowOff>152401</xdr:rowOff>
    </xdr:to>
    <xdr:sp macro="" textlink="">
      <xdr:nvSpPr>
        <xdr:cNvPr id="503" name="678 Redondear rectángulo de esquina diagonal">
          <a:extLst>
            <a:ext uri="{FF2B5EF4-FFF2-40B4-BE49-F238E27FC236}">
              <a16:creationId xmlns:a16="http://schemas.microsoft.com/office/drawing/2014/main" id="{00000000-0008-0000-0000-0000F7010000}"/>
            </a:ext>
          </a:extLst>
        </xdr:cNvPr>
        <xdr:cNvSpPr/>
      </xdr:nvSpPr>
      <xdr:spPr>
        <a:xfrm>
          <a:off x="904875" y="5735002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C535A</a:t>
          </a:r>
        </a:p>
      </xdr:txBody>
    </xdr:sp>
    <xdr:clientData/>
  </xdr:twoCellAnchor>
  <xdr:twoCellAnchor editAs="oneCell">
    <xdr:from>
      <xdr:col>10</xdr:col>
      <xdr:colOff>42861</xdr:colOff>
      <xdr:row>186</xdr:row>
      <xdr:rowOff>7844</xdr:rowOff>
    </xdr:from>
    <xdr:to>
      <xdr:col>10</xdr:col>
      <xdr:colOff>516774</xdr:colOff>
      <xdr:row>186</xdr:row>
      <xdr:rowOff>134735</xdr:rowOff>
    </xdr:to>
    <xdr:sp macro="" textlink="">
      <xdr:nvSpPr>
        <xdr:cNvPr id="511" name="696 Redondear rectángulo de esquina diagonal">
          <a:extLst>
            <a:ext uri="{FF2B5EF4-FFF2-40B4-BE49-F238E27FC236}">
              <a16:creationId xmlns:a16="http://schemas.microsoft.com/office/drawing/2014/main" id="{00000000-0008-0000-0000-0000FF010000}"/>
            </a:ext>
          </a:extLst>
        </xdr:cNvPr>
        <xdr:cNvSpPr/>
      </xdr:nvSpPr>
      <xdr:spPr>
        <a:xfrm>
          <a:off x="4926588" y="49442594"/>
          <a:ext cx="485343" cy="130701"/>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C5254A</a:t>
          </a:r>
        </a:p>
      </xdr:txBody>
    </xdr:sp>
    <xdr:clientData/>
  </xdr:twoCellAnchor>
  <xdr:twoCellAnchor editAs="oneCell">
    <xdr:from>
      <xdr:col>8</xdr:col>
      <xdr:colOff>45245</xdr:colOff>
      <xdr:row>195</xdr:row>
      <xdr:rowOff>9527</xdr:rowOff>
    </xdr:from>
    <xdr:to>
      <xdr:col>8</xdr:col>
      <xdr:colOff>478155</xdr:colOff>
      <xdr:row>195</xdr:row>
      <xdr:rowOff>114300</xdr:rowOff>
    </xdr:to>
    <xdr:sp macro="" textlink="">
      <xdr:nvSpPr>
        <xdr:cNvPr id="537" name="730 Redondear rectángulo de esquina diagonal">
          <a:extLst>
            <a:ext uri="{FF2B5EF4-FFF2-40B4-BE49-F238E27FC236}">
              <a16:creationId xmlns:a16="http://schemas.microsoft.com/office/drawing/2014/main" id="{00000000-0008-0000-0000-000019020000}"/>
            </a:ext>
          </a:extLst>
        </xdr:cNvPr>
        <xdr:cNvSpPr/>
      </xdr:nvSpPr>
      <xdr:spPr>
        <a:xfrm>
          <a:off x="3464720" y="52911377"/>
          <a:ext cx="440530" cy="10477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500"/>
            <a:t>C52125</a:t>
          </a:r>
        </a:p>
      </xdr:txBody>
    </xdr:sp>
    <xdr:clientData/>
  </xdr:twoCellAnchor>
  <xdr:twoCellAnchor>
    <xdr:from>
      <xdr:col>6</xdr:col>
      <xdr:colOff>24215</xdr:colOff>
      <xdr:row>79</xdr:row>
      <xdr:rowOff>18476</xdr:rowOff>
    </xdr:from>
    <xdr:to>
      <xdr:col>7</xdr:col>
      <xdr:colOff>22263</xdr:colOff>
      <xdr:row>79</xdr:row>
      <xdr:rowOff>161352</xdr:rowOff>
    </xdr:to>
    <xdr:sp macro="" textlink="">
      <xdr:nvSpPr>
        <xdr:cNvPr id="593" name="789 Redondear rectángulo de esquina diagonal">
          <a:extLst>
            <a:ext uri="{FF2B5EF4-FFF2-40B4-BE49-F238E27FC236}">
              <a16:creationId xmlns:a16="http://schemas.microsoft.com/office/drawing/2014/main" id="{00000000-0008-0000-0000-000051020000}"/>
            </a:ext>
          </a:extLst>
        </xdr:cNvPr>
        <xdr:cNvSpPr/>
      </xdr:nvSpPr>
      <xdr:spPr>
        <a:xfrm>
          <a:off x="2519765" y="20773451"/>
          <a:ext cx="321898"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C318</a:t>
          </a:r>
        </a:p>
      </xdr:txBody>
    </xdr:sp>
    <xdr:clientData/>
  </xdr:twoCellAnchor>
  <xdr:twoCellAnchor>
    <xdr:from>
      <xdr:col>4</xdr:col>
      <xdr:colOff>21648</xdr:colOff>
      <xdr:row>216</xdr:row>
      <xdr:rowOff>12989</xdr:rowOff>
    </xdr:from>
    <xdr:to>
      <xdr:col>5</xdr:col>
      <xdr:colOff>13855</xdr:colOff>
      <xdr:row>216</xdr:row>
      <xdr:rowOff>155865</xdr:rowOff>
    </xdr:to>
    <xdr:sp macro="" textlink="">
      <xdr:nvSpPr>
        <xdr:cNvPr id="639" name="716 Redondear rectángulo de esquina diagonal">
          <a:extLst>
            <a:ext uri="{FF2B5EF4-FFF2-40B4-BE49-F238E27FC236}">
              <a16:creationId xmlns:a16="http://schemas.microsoft.com/office/drawing/2014/main" id="{00000000-0008-0000-0000-00007F020000}"/>
            </a:ext>
          </a:extLst>
        </xdr:cNvPr>
        <xdr:cNvSpPr/>
      </xdr:nvSpPr>
      <xdr:spPr>
        <a:xfrm>
          <a:off x="1745673" y="58858439"/>
          <a:ext cx="335107"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C5330</a:t>
          </a:r>
        </a:p>
      </xdr:txBody>
    </xdr:sp>
    <xdr:clientData/>
  </xdr:twoCellAnchor>
  <xdr:twoCellAnchor>
    <xdr:from>
      <xdr:col>6</xdr:col>
      <xdr:colOff>21648</xdr:colOff>
      <xdr:row>216</xdr:row>
      <xdr:rowOff>12989</xdr:rowOff>
    </xdr:from>
    <xdr:to>
      <xdr:col>7</xdr:col>
      <xdr:colOff>31173</xdr:colOff>
      <xdr:row>216</xdr:row>
      <xdr:rowOff>155865</xdr:rowOff>
    </xdr:to>
    <xdr:sp macro="" textlink="">
      <xdr:nvSpPr>
        <xdr:cNvPr id="640" name="835 Redondear rectángulo de esquina diagonal">
          <a:extLst>
            <a:ext uri="{FF2B5EF4-FFF2-40B4-BE49-F238E27FC236}">
              <a16:creationId xmlns:a16="http://schemas.microsoft.com/office/drawing/2014/main" id="{00000000-0008-0000-0000-000080020000}"/>
            </a:ext>
          </a:extLst>
        </xdr:cNvPr>
        <xdr:cNvSpPr/>
      </xdr:nvSpPr>
      <xdr:spPr>
        <a:xfrm>
          <a:off x="2517198" y="58858439"/>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C5331</a:t>
          </a:r>
        </a:p>
      </xdr:txBody>
    </xdr:sp>
    <xdr:clientData/>
  </xdr:twoCellAnchor>
  <xdr:twoCellAnchor>
    <xdr:from>
      <xdr:col>8</xdr:col>
      <xdr:colOff>15478</xdr:colOff>
      <xdr:row>216</xdr:row>
      <xdr:rowOff>9525</xdr:rowOff>
    </xdr:from>
    <xdr:to>
      <xdr:col>9</xdr:col>
      <xdr:colOff>25003</xdr:colOff>
      <xdr:row>216</xdr:row>
      <xdr:rowOff>152401</xdr:rowOff>
    </xdr:to>
    <xdr:sp macro="" textlink="">
      <xdr:nvSpPr>
        <xdr:cNvPr id="641" name="837 Redondear rectángulo de esquina diagonal">
          <a:extLst>
            <a:ext uri="{FF2B5EF4-FFF2-40B4-BE49-F238E27FC236}">
              <a16:creationId xmlns:a16="http://schemas.microsoft.com/office/drawing/2014/main" id="{00000000-0008-0000-0000-000081020000}"/>
            </a:ext>
          </a:extLst>
        </xdr:cNvPr>
        <xdr:cNvSpPr/>
      </xdr:nvSpPr>
      <xdr:spPr>
        <a:xfrm>
          <a:off x="3434953" y="58854975"/>
          <a:ext cx="6096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C5332</a:t>
          </a:r>
        </a:p>
      </xdr:txBody>
    </xdr:sp>
    <xdr:clientData/>
  </xdr:twoCellAnchor>
  <xdr:twoCellAnchor>
    <xdr:from>
      <xdr:col>2</xdr:col>
      <xdr:colOff>9525</xdr:colOff>
      <xdr:row>216</xdr:row>
      <xdr:rowOff>9525</xdr:rowOff>
    </xdr:from>
    <xdr:to>
      <xdr:col>3</xdr:col>
      <xdr:colOff>19050</xdr:colOff>
      <xdr:row>216</xdr:row>
      <xdr:rowOff>152401</xdr:rowOff>
    </xdr:to>
    <xdr:sp macro="" textlink="">
      <xdr:nvSpPr>
        <xdr:cNvPr id="642" name="838 Redondear rectángulo de esquina diagonal">
          <a:extLst>
            <a:ext uri="{FF2B5EF4-FFF2-40B4-BE49-F238E27FC236}">
              <a16:creationId xmlns:a16="http://schemas.microsoft.com/office/drawing/2014/main" id="{00000000-0008-0000-0000-000082020000}"/>
            </a:ext>
          </a:extLst>
        </xdr:cNvPr>
        <xdr:cNvSpPr/>
      </xdr:nvSpPr>
      <xdr:spPr>
        <a:xfrm>
          <a:off x="904875" y="58854975"/>
          <a:ext cx="45720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C5329</a:t>
          </a:r>
        </a:p>
      </xdr:txBody>
    </xdr:sp>
    <xdr:clientData/>
  </xdr:twoCellAnchor>
  <xdr:twoCellAnchor>
    <xdr:from>
      <xdr:col>4</xdr:col>
      <xdr:colOff>9525</xdr:colOff>
      <xdr:row>216</xdr:row>
      <xdr:rowOff>9524</xdr:rowOff>
    </xdr:from>
    <xdr:to>
      <xdr:col>5</xdr:col>
      <xdr:colOff>23812</xdr:colOff>
      <xdr:row>216</xdr:row>
      <xdr:rowOff>158749</xdr:rowOff>
    </xdr:to>
    <xdr:sp macro="" textlink="">
      <xdr:nvSpPr>
        <xdr:cNvPr id="643" name="839 Redondear rectángulo de esquina diagonal">
          <a:extLst>
            <a:ext uri="{FF2B5EF4-FFF2-40B4-BE49-F238E27FC236}">
              <a16:creationId xmlns:a16="http://schemas.microsoft.com/office/drawing/2014/main" id="{00000000-0008-0000-0000-000083020000}"/>
            </a:ext>
          </a:extLst>
        </xdr:cNvPr>
        <xdr:cNvSpPr/>
      </xdr:nvSpPr>
      <xdr:spPr>
        <a:xfrm>
          <a:off x="1724025" y="60064649"/>
          <a:ext cx="403225" cy="149225"/>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C5330</a:t>
          </a:r>
        </a:p>
      </xdr:txBody>
    </xdr:sp>
    <xdr:clientData/>
  </xdr:twoCellAnchor>
  <xdr:twoCellAnchor>
    <xdr:from>
      <xdr:col>6</xdr:col>
      <xdr:colOff>9525</xdr:colOff>
      <xdr:row>216</xdr:row>
      <xdr:rowOff>9525</xdr:rowOff>
    </xdr:from>
    <xdr:to>
      <xdr:col>7</xdr:col>
      <xdr:colOff>19050</xdr:colOff>
      <xdr:row>216</xdr:row>
      <xdr:rowOff>152401</xdr:rowOff>
    </xdr:to>
    <xdr:sp macro="" textlink="">
      <xdr:nvSpPr>
        <xdr:cNvPr id="644" name="840 Redondear rectángulo de esquina diagonal">
          <a:extLst>
            <a:ext uri="{FF2B5EF4-FFF2-40B4-BE49-F238E27FC236}">
              <a16:creationId xmlns:a16="http://schemas.microsoft.com/office/drawing/2014/main" id="{00000000-0008-0000-0000-000084020000}"/>
            </a:ext>
          </a:extLst>
        </xdr:cNvPr>
        <xdr:cNvSpPr/>
      </xdr:nvSpPr>
      <xdr:spPr>
        <a:xfrm>
          <a:off x="2505075" y="58854975"/>
          <a:ext cx="3333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C5331</a:t>
          </a:r>
        </a:p>
      </xdr:txBody>
    </xdr:sp>
    <xdr:clientData/>
  </xdr:twoCellAnchor>
  <xdr:twoCellAnchor>
    <xdr:from>
      <xdr:col>8</xdr:col>
      <xdr:colOff>9525</xdr:colOff>
      <xdr:row>71</xdr:row>
      <xdr:rowOff>9525</xdr:rowOff>
    </xdr:from>
    <xdr:to>
      <xdr:col>9</xdr:col>
      <xdr:colOff>19050</xdr:colOff>
      <xdr:row>71</xdr:row>
      <xdr:rowOff>152401</xdr:rowOff>
    </xdr:to>
    <xdr:sp macro="" textlink="">
      <xdr:nvSpPr>
        <xdr:cNvPr id="646" name="701 Redondear rectángulo de esquina diagonal">
          <a:extLst>
            <a:ext uri="{FF2B5EF4-FFF2-40B4-BE49-F238E27FC236}">
              <a16:creationId xmlns:a16="http://schemas.microsoft.com/office/drawing/2014/main" id="{00000000-0008-0000-0000-000086020000}"/>
            </a:ext>
          </a:extLst>
        </xdr:cNvPr>
        <xdr:cNvSpPr/>
      </xdr:nvSpPr>
      <xdr:spPr>
        <a:xfrm>
          <a:off x="3429000" y="17868900"/>
          <a:ext cx="6096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C231</a:t>
          </a:r>
        </a:p>
      </xdr:txBody>
    </xdr:sp>
    <xdr:clientData/>
  </xdr:twoCellAnchor>
  <xdr:twoCellAnchor editAs="oneCell">
    <xdr:from>
      <xdr:col>5</xdr:col>
      <xdr:colOff>441201</xdr:colOff>
      <xdr:row>138</xdr:row>
      <xdr:rowOff>14379</xdr:rowOff>
    </xdr:from>
    <xdr:to>
      <xdr:col>6</xdr:col>
      <xdr:colOff>401637</xdr:colOff>
      <xdr:row>138</xdr:row>
      <xdr:rowOff>130346</xdr:rowOff>
    </xdr:to>
    <xdr:sp macro="" textlink="">
      <xdr:nvSpPr>
        <xdr:cNvPr id="683" name="147 Redondear rectángulo de esquina diagonal">
          <a:extLst>
            <a:ext uri="{FF2B5EF4-FFF2-40B4-BE49-F238E27FC236}">
              <a16:creationId xmlns:a16="http://schemas.microsoft.com/office/drawing/2014/main" id="{00000000-0008-0000-0000-0000AB020000}"/>
            </a:ext>
          </a:extLst>
        </xdr:cNvPr>
        <xdr:cNvSpPr/>
      </xdr:nvSpPr>
      <xdr:spPr>
        <a:xfrm>
          <a:off x="2711326" y="38042942"/>
          <a:ext cx="443036" cy="10834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C412A</a:t>
          </a:r>
        </a:p>
      </xdr:txBody>
    </xdr:sp>
    <xdr:clientData/>
  </xdr:twoCellAnchor>
  <xdr:twoCellAnchor editAs="oneCell">
    <xdr:from>
      <xdr:col>7</xdr:col>
      <xdr:colOff>9526</xdr:colOff>
      <xdr:row>140</xdr:row>
      <xdr:rowOff>18227</xdr:rowOff>
    </xdr:from>
    <xdr:to>
      <xdr:col>7</xdr:col>
      <xdr:colOff>441959</xdr:colOff>
      <xdr:row>140</xdr:row>
      <xdr:rowOff>134083</xdr:rowOff>
    </xdr:to>
    <xdr:sp macro="" textlink="">
      <xdr:nvSpPr>
        <xdr:cNvPr id="718" name="151 Redondear rectángulo de esquina diagonal">
          <a:extLst>
            <a:ext uri="{FF2B5EF4-FFF2-40B4-BE49-F238E27FC236}">
              <a16:creationId xmlns:a16="http://schemas.microsoft.com/office/drawing/2014/main" id="{00000000-0008-0000-0000-0000CE020000}"/>
            </a:ext>
          </a:extLst>
        </xdr:cNvPr>
        <xdr:cNvSpPr/>
      </xdr:nvSpPr>
      <xdr:spPr>
        <a:xfrm>
          <a:off x="3079507" y="38455265"/>
          <a:ext cx="427037" cy="10633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C416B</a:t>
          </a:r>
        </a:p>
      </xdr:txBody>
    </xdr:sp>
    <xdr:clientData/>
  </xdr:twoCellAnchor>
  <xdr:twoCellAnchor editAs="oneCell">
    <xdr:from>
      <xdr:col>13</xdr:col>
      <xdr:colOff>9526</xdr:colOff>
      <xdr:row>147</xdr:row>
      <xdr:rowOff>9524</xdr:rowOff>
    </xdr:from>
    <xdr:to>
      <xdr:col>13</xdr:col>
      <xdr:colOff>419099</xdr:colOff>
      <xdr:row>147</xdr:row>
      <xdr:rowOff>117231</xdr:rowOff>
    </xdr:to>
    <xdr:sp macro="" textlink="">
      <xdr:nvSpPr>
        <xdr:cNvPr id="744" name="177 Redondear rectángulo de esquina diagonal">
          <a:extLst>
            <a:ext uri="{FF2B5EF4-FFF2-40B4-BE49-F238E27FC236}">
              <a16:creationId xmlns:a16="http://schemas.microsoft.com/office/drawing/2014/main" id="{00000000-0008-0000-0000-0000E8020000}"/>
            </a:ext>
          </a:extLst>
        </xdr:cNvPr>
        <xdr:cNvSpPr/>
      </xdr:nvSpPr>
      <xdr:spPr>
        <a:xfrm>
          <a:off x="6464545" y="39809370"/>
          <a:ext cx="408109" cy="10770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C4132</a:t>
          </a:r>
        </a:p>
      </xdr:txBody>
    </xdr:sp>
    <xdr:clientData/>
  </xdr:twoCellAnchor>
  <xdr:twoCellAnchor editAs="oneCell">
    <xdr:from>
      <xdr:col>3</xdr:col>
      <xdr:colOff>16566</xdr:colOff>
      <xdr:row>157</xdr:row>
      <xdr:rowOff>24847</xdr:rowOff>
    </xdr:from>
    <xdr:to>
      <xdr:col>4</xdr:col>
      <xdr:colOff>17318</xdr:colOff>
      <xdr:row>157</xdr:row>
      <xdr:rowOff>169462</xdr:rowOff>
    </xdr:to>
    <xdr:sp macro="" textlink="">
      <xdr:nvSpPr>
        <xdr:cNvPr id="775" name="187 Redondear rectángulo de esquina diagonal">
          <a:extLst>
            <a:ext uri="{FF2B5EF4-FFF2-40B4-BE49-F238E27FC236}">
              <a16:creationId xmlns:a16="http://schemas.microsoft.com/office/drawing/2014/main" id="{00000000-0008-0000-0000-000007030000}"/>
            </a:ext>
          </a:extLst>
        </xdr:cNvPr>
        <xdr:cNvSpPr/>
      </xdr:nvSpPr>
      <xdr:spPr>
        <a:xfrm>
          <a:off x="902391" y="6711397"/>
          <a:ext cx="377273" cy="14080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C421</a:t>
          </a:r>
        </a:p>
      </xdr:txBody>
    </xdr:sp>
    <xdr:clientData/>
  </xdr:twoCellAnchor>
  <xdr:twoCellAnchor editAs="oneCell">
    <xdr:from>
      <xdr:col>3</xdr:col>
      <xdr:colOff>24849</xdr:colOff>
      <xdr:row>158</xdr:row>
      <xdr:rowOff>49695</xdr:rowOff>
    </xdr:from>
    <xdr:to>
      <xdr:col>4</xdr:col>
      <xdr:colOff>59227</xdr:colOff>
      <xdr:row>158</xdr:row>
      <xdr:rowOff>170124</xdr:rowOff>
    </xdr:to>
    <xdr:sp macro="" textlink="">
      <xdr:nvSpPr>
        <xdr:cNvPr id="776" name="187 Redondear rectángulo de esquina diagonal">
          <a:extLst>
            <a:ext uri="{FF2B5EF4-FFF2-40B4-BE49-F238E27FC236}">
              <a16:creationId xmlns:a16="http://schemas.microsoft.com/office/drawing/2014/main" id="{00000000-0008-0000-0000-000008030000}"/>
            </a:ext>
          </a:extLst>
        </xdr:cNvPr>
        <xdr:cNvSpPr/>
      </xdr:nvSpPr>
      <xdr:spPr>
        <a:xfrm>
          <a:off x="910674" y="6955320"/>
          <a:ext cx="393838"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C424</a:t>
          </a:r>
        </a:p>
      </xdr:txBody>
    </xdr:sp>
    <xdr:clientData/>
  </xdr:twoCellAnchor>
  <xdr:twoCellAnchor editAs="oneCell">
    <xdr:from>
      <xdr:col>3</xdr:col>
      <xdr:colOff>33131</xdr:colOff>
      <xdr:row>159</xdr:row>
      <xdr:rowOff>49695</xdr:rowOff>
    </xdr:from>
    <xdr:to>
      <xdr:col>4</xdr:col>
      <xdr:colOff>59228</xdr:colOff>
      <xdr:row>160</xdr:row>
      <xdr:rowOff>37</xdr:rowOff>
    </xdr:to>
    <xdr:sp macro="" textlink="">
      <xdr:nvSpPr>
        <xdr:cNvPr id="777" name="187 Redondear rectángulo de esquina diagonal">
          <a:extLst>
            <a:ext uri="{FF2B5EF4-FFF2-40B4-BE49-F238E27FC236}">
              <a16:creationId xmlns:a16="http://schemas.microsoft.com/office/drawing/2014/main" id="{00000000-0008-0000-0000-000009030000}"/>
            </a:ext>
          </a:extLst>
        </xdr:cNvPr>
        <xdr:cNvSpPr/>
      </xdr:nvSpPr>
      <xdr:spPr>
        <a:xfrm>
          <a:off x="918956" y="7174395"/>
          <a:ext cx="393838" cy="12424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C427</a:t>
          </a:r>
        </a:p>
      </xdr:txBody>
    </xdr:sp>
    <xdr:clientData/>
  </xdr:twoCellAnchor>
  <xdr:twoCellAnchor editAs="oneCell">
    <xdr:from>
      <xdr:col>3</xdr:col>
      <xdr:colOff>16565</xdr:colOff>
      <xdr:row>160</xdr:row>
      <xdr:rowOff>8282</xdr:rowOff>
    </xdr:from>
    <xdr:to>
      <xdr:col>4</xdr:col>
      <xdr:colOff>53512</xdr:colOff>
      <xdr:row>160</xdr:row>
      <xdr:rowOff>136331</xdr:rowOff>
    </xdr:to>
    <xdr:sp macro="" textlink="">
      <xdr:nvSpPr>
        <xdr:cNvPr id="778" name="187 Redondear rectángulo de esquina diagonal">
          <a:extLst>
            <a:ext uri="{FF2B5EF4-FFF2-40B4-BE49-F238E27FC236}">
              <a16:creationId xmlns:a16="http://schemas.microsoft.com/office/drawing/2014/main" id="{00000000-0008-0000-0000-00000A030000}"/>
            </a:ext>
          </a:extLst>
        </xdr:cNvPr>
        <xdr:cNvSpPr/>
      </xdr:nvSpPr>
      <xdr:spPr>
        <a:xfrm>
          <a:off x="1357392" y="42401859"/>
          <a:ext cx="493240"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C4210</a:t>
          </a:r>
        </a:p>
      </xdr:txBody>
    </xdr:sp>
    <xdr:clientData/>
  </xdr:twoCellAnchor>
  <xdr:oneCellAnchor>
    <xdr:from>
      <xdr:col>5</xdr:col>
      <xdr:colOff>0</xdr:colOff>
      <xdr:row>157</xdr:row>
      <xdr:rowOff>24847</xdr:rowOff>
    </xdr:from>
    <xdr:ext cx="397565" cy="124239"/>
    <xdr:sp macro="" textlink="">
      <xdr:nvSpPr>
        <xdr:cNvPr id="779" name="187 Redondear rectángulo de esquina diagonal">
          <a:extLst>
            <a:ext uri="{FF2B5EF4-FFF2-40B4-BE49-F238E27FC236}">
              <a16:creationId xmlns:a16="http://schemas.microsoft.com/office/drawing/2014/main" id="{00000000-0008-0000-0000-00000B030000}"/>
            </a:ext>
          </a:extLst>
        </xdr:cNvPr>
        <xdr:cNvSpPr/>
      </xdr:nvSpPr>
      <xdr:spPr>
        <a:xfrm>
          <a:off x="1762125" y="6711397"/>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C422</a:t>
          </a:r>
        </a:p>
      </xdr:txBody>
    </xdr:sp>
    <xdr:clientData/>
  </xdr:oneCellAnchor>
  <xdr:oneCellAnchor>
    <xdr:from>
      <xdr:col>5</xdr:col>
      <xdr:colOff>43898</xdr:colOff>
      <xdr:row>158</xdr:row>
      <xdr:rowOff>41412</xdr:rowOff>
    </xdr:from>
    <xdr:ext cx="397565" cy="124239"/>
    <xdr:sp macro="" textlink="">
      <xdr:nvSpPr>
        <xdr:cNvPr id="780" name="187 Redondear rectángulo de esquina diagonal">
          <a:extLst>
            <a:ext uri="{FF2B5EF4-FFF2-40B4-BE49-F238E27FC236}">
              <a16:creationId xmlns:a16="http://schemas.microsoft.com/office/drawing/2014/main" id="{00000000-0008-0000-0000-00000C030000}"/>
            </a:ext>
          </a:extLst>
        </xdr:cNvPr>
        <xdr:cNvSpPr/>
      </xdr:nvSpPr>
      <xdr:spPr>
        <a:xfrm>
          <a:off x="1806023" y="6947037"/>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C425</a:t>
          </a:r>
        </a:p>
      </xdr:txBody>
    </xdr:sp>
    <xdr:clientData/>
  </xdr:oneCellAnchor>
  <xdr:oneCellAnchor>
    <xdr:from>
      <xdr:col>5</xdr:col>
      <xdr:colOff>52181</xdr:colOff>
      <xdr:row>159</xdr:row>
      <xdr:rowOff>41412</xdr:rowOff>
    </xdr:from>
    <xdr:ext cx="397565" cy="124239"/>
    <xdr:sp macro="" textlink="">
      <xdr:nvSpPr>
        <xdr:cNvPr id="781" name="187 Redondear rectángulo de esquina diagonal">
          <a:extLst>
            <a:ext uri="{FF2B5EF4-FFF2-40B4-BE49-F238E27FC236}">
              <a16:creationId xmlns:a16="http://schemas.microsoft.com/office/drawing/2014/main" id="{00000000-0008-0000-0000-00000D030000}"/>
            </a:ext>
          </a:extLst>
        </xdr:cNvPr>
        <xdr:cNvSpPr/>
      </xdr:nvSpPr>
      <xdr:spPr>
        <a:xfrm>
          <a:off x="1814306" y="7166112"/>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C428</a:t>
          </a:r>
        </a:p>
      </xdr:txBody>
    </xdr:sp>
    <xdr:clientData/>
  </xdr:oneCellAnchor>
  <xdr:oneCellAnchor>
    <xdr:from>
      <xdr:col>5</xdr:col>
      <xdr:colOff>43898</xdr:colOff>
      <xdr:row>160</xdr:row>
      <xdr:rowOff>16565</xdr:rowOff>
    </xdr:from>
    <xdr:ext cx="397565" cy="124239"/>
    <xdr:sp macro="" textlink="">
      <xdr:nvSpPr>
        <xdr:cNvPr id="782" name="187 Redondear rectángulo de esquina diagonal">
          <a:extLst>
            <a:ext uri="{FF2B5EF4-FFF2-40B4-BE49-F238E27FC236}">
              <a16:creationId xmlns:a16="http://schemas.microsoft.com/office/drawing/2014/main" id="{00000000-0008-0000-0000-00000E030000}"/>
            </a:ext>
          </a:extLst>
        </xdr:cNvPr>
        <xdr:cNvSpPr/>
      </xdr:nvSpPr>
      <xdr:spPr>
        <a:xfrm>
          <a:off x="1806023" y="7360340"/>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C4211</a:t>
          </a:r>
        </a:p>
      </xdr:txBody>
    </xdr:sp>
    <xdr:clientData/>
  </xdr:oneCellAnchor>
  <xdr:oneCellAnchor>
    <xdr:from>
      <xdr:col>7</xdr:col>
      <xdr:colOff>0</xdr:colOff>
      <xdr:row>157</xdr:row>
      <xdr:rowOff>24847</xdr:rowOff>
    </xdr:from>
    <xdr:ext cx="397565" cy="124239"/>
    <xdr:sp macro="" textlink="">
      <xdr:nvSpPr>
        <xdr:cNvPr id="783" name="187 Redondear rectángulo de esquina diagonal">
          <a:extLst>
            <a:ext uri="{FF2B5EF4-FFF2-40B4-BE49-F238E27FC236}">
              <a16:creationId xmlns:a16="http://schemas.microsoft.com/office/drawing/2014/main" id="{00000000-0008-0000-0000-00000F030000}"/>
            </a:ext>
          </a:extLst>
        </xdr:cNvPr>
        <xdr:cNvSpPr/>
      </xdr:nvSpPr>
      <xdr:spPr>
        <a:xfrm>
          <a:off x="2695575" y="6711397"/>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C423</a:t>
          </a:r>
        </a:p>
      </xdr:txBody>
    </xdr:sp>
    <xdr:clientData/>
  </xdr:oneCellAnchor>
  <xdr:oneCellAnchor>
    <xdr:from>
      <xdr:col>7</xdr:col>
      <xdr:colOff>35202</xdr:colOff>
      <xdr:row>158</xdr:row>
      <xdr:rowOff>33129</xdr:rowOff>
    </xdr:from>
    <xdr:ext cx="397565" cy="124239"/>
    <xdr:sp macro="" textlink="">
      <xdr:nvSpPr>
        <xdr:cNvPr id="784" name="187 Redondear rectángulo de esquina diagonal">
          <a:extLst>
            <a:ext uri="{FF2B5EF4-FFF2-40B4-BE49-F238E27FC236}">
              <a16:creationId xmlns:a16="http://schemas.microsoft.com/office/drawing/2014/main" id="{00000000-0008-0000-0000-000010030000}"/>
            </a:ext>
          </a:extLst>
        </xdr:cNvPr>
        <xdr:cNvSpPr/>
      </xdr:nvSpPr>
      <xdr:spPr>
        <a:xfrm>
          <a:off x="2730777" y="6938754"/>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C426</a:t>
          </a:r>
        </a:p>
      </xdr:txBody>
    </xdr:sp>
    <xdr:clientData/>
  </xdr:oneCellAnchor>
  <xdr:oneCellAnchor>
    <xdr:from>
      <xdr:col>7</xdr:col>
      <xdr:colOff>43483</xdr:colOff>
      <xdr:row>159</xdr:row>
      <xdr:rowOff>58322</xdr:rowOff>
    </xdr:from>
    <xdr:ext cx="397565" cy="124239"/>
    <xdr:sp macro="" textlink="">
      <xdr:nvSpPr>
        <xdr:cNvPr id="785" name="187 Redondear rectángulo de esquina diagonal">
          <a:extLst>
            <a:ext uri="{FF2B5EF4-FFF2-40B4-BE49-F238E27FC236}">
              <a16:creationId xmlns:a16="http://schemas.microsoft.com/office/drawing/2014/main" id="{00000000-0008-0000-0000-000011030000}"/>
            </a:ext>
          </a:extLst>
        </xdr:cNvPr>
        <xdr:cNvSpPr/>
      </xdr:nvSpPr>
      <xdr:spPr>
        <a:xfrm>
          <a:off x="3020046" y="43754260"/>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C429</a:t>
          </a:r>
        </a:p>
      </xdr:txBody>
    </xdr:sp>
    <xdr:clientData/>
  </xdr:oneCellAnchor>
  <xdr:oneCellAnchor>
    <xdr:from>
      <xdr:col>7</xdr:col>
      <xdr:colOff>26573</xdr:colOff>
      <xdr:row>160</xdr:row>
      <xdr:rowOff>40723</xdr:rowOff>
    </xdr:from>
    <xdr:ext cx="397565" cy="124239"/>
    <xdr:sp macro="" textlink="">
      <xdr:nvSpPr>
        <xdr:cNvPr id="786" name="187 Redondear rectángulo de esquina diagonal">
          <a:extLst>
            <a:ext uri="{FF2B5EF4-FFF2-40B4-BE49-F238E27FC236}">
              <a16:creationId xmlns:a16="http://schemas.microsoft.com/office/drawing/2014/main" id="{00000000-0008-0000-0000-000012030000}"/>
            </a:ext>
          </a:extLst>
        </xdr:cNvPr>
        <xdr:cNvSpPr/>
      </xdr:nvSpPr>
      <xdr:spPr>
        <a:xfrm>
          <a:off x="3003136" y="44062098"/>
          <a:ext cx="397565" cy="12423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C4212</a:t>
          </a:r>
        </a:p>
      </xdr:txBody>
    </xdr:sp>
    <xdr:clientData/>
  </xdr:oneCellAnchor>
  <xdr:twoCellAnchor editAs="oneCell">
    <xdr:from>
      <xdr:col>4</xdr:col>
      <xdr:colOff>420302</xdr:colOff>
      <xdr:row>140</xdr:row>
      <xdr:rowOff>4665</xdr:rowOff>
    </xdr:from>
    <xdr:to>
      <xdr:col>5</xdr:col>
      <xdr:colOff>326968</xdr:colOff>
      <xdr:row>140</xdr:row>
      <xdr:rowOff>97625</xdr:rowOff>
    </xdr:to>
    <xdr:sp macro="" textlink="">
      <xdr:nvSpPr>
        <xdr:cNvPr id="771" name="151 Redondear rectángulo de esquina diagonal">
          <a:extLst>
            <a:ext uri="{FF2B5EF4-FFF2-40B4-BE49-F238E27FC236}">
              <a16:creationId xmlns:a16="http://schemas.microsoft.com/office/drawing/2014/main" id="{00000000-0008-0000-0000-000003030000}"/>
            </a:ext>
          </a:extLst>
        </xdr:cNvPr>
        <xdr:cNvSpPr/>
      </xdr:nvSpPr>
      <xdr:spPr>
        <a:xfrm>
          <a:off x="2238711" y="38338460"/>
          <a:ext cx="378067" cy="10058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C416</a:t>
          </a:r>
        </a:p>
      </xdr:txBody>
    </xdr:sp>
    <xdr:clientData/>
  </xdr:twoCellAnchor>
  <xdr:twoCellAnchor editAs="oneCell">
    <xdr:from>
      <xdr:col>4</xdr:col>
      <xdr:colOff>398319</xdr:colOff>
      <xdr:row>141</xdr:row>
      <xdr:rowOff>8180</xdr:rowOff>
    </xdr:from>
    <xdr:to>
      <xdr:col>5</xdr:col>
      <xdr:colOff>325062</xdr:colOff>
      <xdr:row>141</xdr:row>
      <xdr:rowOff>97620</xdr:rowOff>
    </xdr:to>
    <xdr:sp macro="" textlink="">
      <xdr:nvSpPr>
        <xdr:cNvPr id="772" name="155 Redondear rectángulo de esquina diagonal">
          <a:extLst>
            <a:ext uri="{FF2B5EF4-FFF2-40B4-BE49-F238E27FC236}">
              <a16:creationId xmlns:a16="http://schemas.microsoft.com/office/drawing/2014/main" id="{00000000-0008-0000-0000-000004030000}"/>
            </a:ext>
          </a:extLst>
        </xdr:cNvPr>
        <xdr:cNvSpPr/>
      </xdr:nvSpPr>
      <xdr:spPr>
        <a:xfrm>
          <a:off x="2216728" y="38584430"/>
          <a:ext cx="390524" cy="9706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C4110</a:t>
          </a:r>
        </a:p>
      </xdr:txBody>
    </xdr:sp>
    <xdr:clientData/>
  </xdr:twoCellAnchor>
  <xdr:twoCellAnchor editAs="oneCell">
    <xdr:from>
      <xdr:col>4</xdr:col>
      <xdr:colOff>420303</xdr:colOff>
      <xdr:row>142</xdr:row>
      <xdr:rowOff>20114</xdr:rowOff>
    </xdr:from>
    <xdr:to>
      <xdr:col>5</xdr:col>
      <xdr:colOff>340303</xdr:colOff>
      <xdr:row>142</xdr:row>
      <xdr:rowOff>112567</xdr:rowOff>
    </xdr:to>
    <xdr:sp macro="" textlink="">
      <xdr:nvSpPr>
        <xdr:cNvPr id="773" name="159 Redondear rectángulo de esquina diagonal">
          <a:extLst>
            <a:ext uri="{FF2B5EF4-FFF2-40B4-BE49-F238E27FC236}">
              <a16:creationId xmlns:a16="http://schemas.microsoft.com/office/drawing/2014/main" id="{00000000-0008-0000-0000-000005030000}"/>
            </a:ext>
          </a:extLst>
        </xdr:cNvPr>
        <xdr:cNvSpPr/>
      </xdr:nvSpPr>
      <xdr:spPr>
        <a:xfrm>
          <a:off x="2238712" y="38847478"/>
          <a:ext cx="387591" cy="9245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C4114</a:t>
          </a:r>
        </a:p>
      </xdr:txBody>
    </xdr:sp>
    <xdr:clientData/>
  </xdr:twoCellAnchor>
  <xdr:twoCellAnchor editAs="oneCell">
    <xdr:from>
      <xdr:col>4</xdr:col>
      <xdr:colOff>412972</xdr:colOff>
      <xdr:row>144</xdr:row>
      <xdr:rowOff>23501</xdr:rowOff>
    </xdr:from>
    <xdr:to>
      <xdr:col>5</xdr:col>
      <xdr:colOff>397280</xdr:colOff>
      <xdr:row>144</xdr:row>
      <xdr:rowOff>133696</xdr:rowOff>
    </xdr:to>
    <xdr:sp macro="" textlink="">
      <xdr:nvSpPr>
        <xdr:cNvPr id="774" name="167 Redondear rectángulo de esquina diagonal">
          <a:extLst>
            <a:ext uri="{FF2B5EF4-FFF2-40B4-BE49-F238E27FC236}">
              <a16:creationId xmlns:a16="http://schemas.microsoft.com/office/drawing/2014/main" id="{00000000-0008-0000-0000-000006030000}"/>
            </a:ext>
          </a:extLst>
        </xdr:cNvPr>
        <xdr:cNvSpPr/>
      </xdr:nvSpPr>
      <xdr:spPr>
        <a:xfrm>
          <a:off x="2231381" y="39379069"/>
          <a:ext cx="444279" cy="10638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C4122</a:t>
          </a:r>
        </a:p>
      </xdr:txBody>
    </xdr:sp>
    <xdr:clientData/>
  </xdr:twoCellAnchor>
  <xdr:twoCellAnchor editAs="oneCell">
    <xdr:from>
      <xdr:col>4</xdr:col>
      <xdr:colOff>408652</xdr:colOff>
      <xdr:row>145</xdr:row>
      <xdr:rowOff>22867</xdr:rowOff>
    </xdr:from>
    <xdr:to>
      <xdr:col>5</xdr:col>
      <xdr:colOff>399098</xdr:colOff>
      <xdr:row>145</xdr:row>
      <xdr:rowOff>91440</xdr:rowOff>
    </xdr:to>
    <xdr:sp macro="" textlink="">
      <xdr:nvSpPr>
        <xdr:cNvPr id="787" name="171 Redondear rectángulo de esquina diagonal">
          <a:extLst>
            <a:ext uri="{FF2B5EF4-FFF2-40B4-BE49-F238E27FC236}">
              <a16:creationId xmlns:a16="http://schemas.microsoft.com/office/drawing/2014/main" id="{00000000-0008-0000-0000-000013030000}"/>
            </a:ext>
          </a:extLst>
        </xdr:cNvPr>
        <xdr:cNvSpPr/>
      </xdr:nvSpPr>
      <xdr:spPr>
        <a:xfrm>
          <a:off x="2223165" y="38646742"/>
          <a:ext cx="458123" cy="7238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C4126</a:t>
          </a:r>
        </a:p>
      </xdr:txBody>
    </xdr:sp>
    <xdr:clientData/>
  </xdr:twoCellAnchor>
  <xdr:twoCellAnchor editAs="oneCell">
    <xdr:from>
      <xdr:col>4</xdr:col>
      <xdr:colOff>396012</xdr:colOff>
      <xdr:row>147</xdr:row>
      <xdr:rowOff>27478</xdr:rowOff>
    </xdr:from>
    <xdr:to>
      <xdr:col>5</xdr:col>
      <xdr:colOff>325928</xdr:colOff>
      <xdr:row>147</xdr:row>
      <xdr:rowOff>98768</xdr:rowOff>
    </xdr:to>
    <xdr:sp macro="" textlink="">
      <xdr:nvSpPr>
        <xdr:cNvPr id="788" name="175 Redondear rectángulo de esquina diagonal">
          <a:extLst>
            <a:ext uri="{FF2B5EF4-FFF2-40B4-BE49-F238E27FC236}">
              <a16:creationId xmlns:a16="http://schemas.microsoft.com/office/drawing/2014/main" id="{00000000-0008-0000-0000-000014030000}"/>
            </a:ext>
          </a:extLst>
        </xdr:cNvPr>
        <xdr:cNvSpPr/>
      </xdr:nvSpPr>
      <xdr:spPr>
        <a:xfrm>
          <a:off x="2214421" y="39841978"/>
          <a:ext cx="393697" cy="7510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C4130</a:t>
          </a:r>
        </a:p>
      </xdr:txBody>
    </xdr:sp>
    <xdr:clientData/>
  </xdr:twoCellAnchor>
  <xdr:twoCellAnchor editAs="oneCell">
    <xdr:from>
      <xdr:col>4</xdr:col>
      <xdr:colOff>394379</xdr:colOff>
      <xdr:row>148</xdr:row>
      <xdr:rowOff>25420</xdr:rowOff>
    </xdr:from>
    <xdr:to>
      <xdr:col>5</xdr:col>
      <xdr:colOff>322637</xdr:colOff>
      <xdr:row>148</xdr:row>
      <xdr:rowOff>111236</xdr:rowOff>
    </xdr:to>
    <xdr:sp macro="" textlink="">
      <xdr:nvSpPr>
        <xdr:cNvPr id="789" name="179 Redondear rectángulo de esquina diagonal">
          <a:extLst>
            <a:ext uri="{FF2B5EF4-FFF2-40B4-BE49-F238E27FC236}">
              <a16:creationId xmlns:a16="http://schemas.microsoft.com/office/drawing/2014/main" id="{00000000-0008-0000-0000-000015030000}"/>
            </a:ext>
          </a:extLst>
        </xdr:cNvPr>
        <xdr:cNvSpPr/>
      </xdr:nvSpPr>
      <xdr:spPr>
        <a:xfrm>
          <a:off x="2212788" y="40125670"/>
          <a:ext cx="409184" cy="8581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C4134</a:t>
          </a:r>
        </a:p>
      </xdr:txBody>
    </xdr:sp>
    <xdr:clientData/>
  </xdr:twoCellAnchor>
  <xdr:twoCellAnchor editAs="oneCell">
    <xdr:from>
      <xdr:col>4</xdr:col>
      <xdr:colOff>416967</xdr:colOff>
      <xdr:row>150</xdr:row>
      <xdr:rowOff>33359</xdr:rowOff>
    </xdr:from>
    <xdr:to>
      <xdr:col>5</xdr:col>
      <xdr:colOff>401003</xdr:colOff>
      <xdr:row>150</xdr:row>
      <xdr:rowOff>95250</xdr:rowOff>
    </xdr:to>
    <xdr:sp macro="" textlink="">
      <xdr:nvSpPr>
        <xdr:cNvPr id="790" name="183 Redondear rectángulo de esquina diagonal">
          <a:extLst>
            <a:ext uri="{FF2B5EF4-FFF2-40B4-BE49-F238E27FC236}">
              <a16:creationId xmlns:a16="http://schemas.microsoft.com/office/drawing/2014/main" id="{00000000-0008-0000-0000-000016030000}"/>
            </a:ext>
          </a:extLst>
        </xdr:cNvPr>
        <xdr:cNvSpPr/>
      </xdr:nvSpPr>
      <xdr:spPr>
        <a:xfrm>
          <a:off x="2231480" y="39685934"/>
          <a:ext cx="459333" cy="5236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C4138</a:t>
          </a:r>
        </a:p>
      </xdr:txBody>
    </xdr:sp>
    <xdr:clientData/>
  </xdr:twoCellAnchor>
  <xdr:twoCellAnchor editAs="oneCell">
    <xdr:from>
      <xdr:col>4</xdr:col>
      <xdr:colOff>395429</xdr:colOff>
      <xdr:row>152</xdr:row>
      <xdr:rowOff>26742</xdr:rowOff>
    </xdr:from>
    <xdr:to>
      <xdr:col>5</xdr:col>
      <xdr:colOff>320905</xdr:colOff>
      <xdr:row>152</xdr:row>
      <xdr:rowOff>134563</xdr:rowOff>
    </xdr:to>
    <xdr:sp macro="" textlink="">
      <xdr:nvSpPr>
        <xdr:cNvPr id="791" name="187 Redondear rectángulo de esquina diagonal">
          <a:extLst>
            <a:ext uri="{FF2B5EF4-FFF2-40B4-BE49-F238E27FC236}">
              <a16:creationId xmlns:a16="http://schemas.microsoft.com/office/drawing/2014/main" id="{00000000-0008-0000-0000-000017030000}"/>
            </a:ext>
          </a:extLst>
        </xdr:cNvPr>
        <xdr:cNvSpPr/>
      </xdr:nvSpPr>
      <xdr:spPr>
        <a:xfrm>
          <a:off x="2213838" y="40785083"/>
          <a:ext cx="396877" cy="9448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C4142</a:t>
          </a:r>
        </a:p>
      </xdr:txBody>
    </xdr:sp>
    <xdr:clientData/>
  </xdr:twoCellAnchor>
  <xdr:twoCellAnchor editAs="oneCell">
    <xdr:from>
      <xdr:col>4</xdr:col>
      <xdr:colOff>428957</xdr:colOff>
      <xdr:row>138</xdr:row>
      <xdr:rowOff>51954</xdr:rowOff>
    </xdr:from>
    <xdr:to>
      <xdr:col>5</xdr:col>
      <xdr:colOff>326100</xdr:colOff>
      <xdr:row>138</xdr:row>
      <xdr:rowOff>136067</xdr:rowOff>
    </xdr:to>
    <xdr:sp macro="" textlink="">
      <xdr:nvSpPr>
        <xdr:cNvPr id="792" name="147 Redondear rectángulo de esquina diagonal">
          <a:extLst>
            <a:ext uri="{FF2B5EF4-FFF2-40B4-BE49-F238E27FC236}">
              <a16:creationId xmlns:a16="http://schemas.microsoft.com/office/drawing/2014/main" id="{00000000-0008-0000-0000-000018030000}"/>
            </a:ext>
          </a:extLst>
        </xdr:cNvPr>
        <xdr:cNvSpPr/>
      </xdr:nvSpPr>
      <xdr:spPr>
        <a:xfrm>
          <a:off x="2247366" y="38056704"/>
          <a:ext cx="368544" cy="87923"/>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a:t>
          </a:r>
        </a:p>
      </xdr:txBody>
    </xdr:sp>
    <xdr:clientData/>
  </xdr:twoCellAnchor>
  <xdr:twoCellAnchor editAs="oneCell">
    <xdr:from>
      <xdr:col>4</xdr:col>
      <xdr:colOff>420301</xdr:colOff>
      <xdr:row>143</xdr:row>
      <xdr:rowOff>11962</xdr:rowOff>
    </xdr:from>
    <xdr:to>
      <xdr:col>5</xdr:col>
      <xdr:colOff>365068</xdr:colOff>
      <xdr:row>143</xdr:row>
      <xdr:rowOff>132778</xdr:rowOff>
    </xdr:to>
    <xdr:sp macro="" textlink="">
      <xdr:nvSpPr>
        <xdr:cNvPr id="793" name="163 Redondear rectángulo de esquina diagonal">
          <a:extLst>
            <a:ext uri="{FF2B5EF4-FFF2-40B4-BE49-F238E27FC236}">
              <a16:creationId xmlns:a16="http://schemas.microsoft.com/office/drawing/2014/main" id="{00000000-0008-0000-0000-000019030000}"/>
            </a:ext>
          </a:extLst>
        </xdr:cNvPr>
        <xdr:cNvSpPr/>
      </xdr:nvSpPr>
      <xdr:spPr>
        <a:xfrm>
          <a:off x="2236855" y="39234551"/>
          <a:ext cx="418023" cy="11700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C4118</a:t>
          </a:r>
        </a:p>
      </xdr:txBody>
    </xdr:sp>
    <xdr:clientData/>
  </xdr:twoCellAnchor>
  <xdr:twoCellAnchor editAs="oneCell">
    <xdr:from>
      <xdr:col>9</xdr:col>
      <xdr:colOff>15872</xdr:colOff>
      <xdr:row>138</xdr:row>
      <xdr:rowOff>0</xdr:rowOff>
    </xdr:from>
    <xdr:to>
      <xdr:col>9</xdr:col>
      <xdr:colOff>419100</xdr:colOff>
      <xdr:row>138</xdr:row>
      <xdr:rowOff>98767</xdr:rowOff>
    </xdr:to>
    <xdr:sp macro="" textlink="">
      <xdr:nvSpPr>
        <xdr:cNvPr id="794" name="150 Redondear rectángulo de esquina diagonal">
          <a:extLst>
            <a:ext uri="{FF2B5EF4-FFF2-40B4-BE49-F238E27FC236}">
              <a16:creationId xmlns:a16="http://schemas.microsoft.com/office/drawing/2014/main" id="{00000000-0008-0000-0000-00001A030000}"/>
            </a:ext>
          </a:extLst>
        </xdr:cNvPr>
        <xdr:cNvSpPr/>
      </xdr:nvSpPr>
      <xdr:spPr>
        <a:xfrm>
          <a:off x="4258160" y="38107327"/>
          <a:ext cx="404815" cy="10257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a:t>
          </a:r>
        </a:p>
      </xdr:txBody>
    </xdr:sp>
    <xdr:clientData/>
  </xdr:twoCellAnchor>
  <xdr:twoCellAnchor editAs="oneCell">
    <xdr:from>
      <xdr:col>8</xdr:col>
      <xdr:colOff>539747</xdr:colOff>
      <xdr:row>140</xdr:row>
      <xdr:rowOff>20758</xdr:rowOff>
    </xdr:from>
    <xdr:to>
      <xdr:col>9</xdr:col>
      <xdr:colOff>320040</xdr:colOff>
      <xdr:row>140</xdr:row>
      <xdr:rowOff>132741</xdr:rowOff>
    </xdr:to>
    <xdr:sp macro="" textlink="">
      <xdr:nvSpPr>
        <xdr:cNvPr id="795" name="154 Redondear rectángulo de esquina diagonal">
          <a:extLst>
            <a:ext uri="{FF2B5EF4-FFF2-40B4-BE49-F238E27FC236}">
              <a16:creationId xmlns:a16="http://schemas.microsoft.com/office/drawing/2014/main" id="{00000000-0008-0000-0000-00001B030000}"/>
            </a:ext>
          </a:extLst>
        </xdr:cNvPr>
        <xdr:cNvSpPr/>
      </xdr:nvSpPr>
      <xdr:spPr>
        <a:xfrm>
          <a:off x="4341810" y="38358883"/>
          <a:ext cx="355603" cy="12150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C417</a:t>
          </a:r>
        </a:p>
      </xdr:txBody>
    </xdr:sp>
    <xdr:clientData/>
  </xdr:twoCellAnchor>
  <xdr:twoCellAnchor editAs="oneCell">
    <xdr:from>
      <xdr:col>8</xdr:col>
      <xdr:colOff>511627</xdr:colOff>
      <xdr:row>141</xdr:row>
      <xdr:rowOff>3210</xdr:rowOff>
    </xdr:from>
    <xdr:to>
      <xdr:col>9</xdr:col>
      <xdr:colOff>402499</xdr:colOff>
      <xdr:row>141</xdr:row>
      <xdr:rowOff>149679</xdr:rowOff>
    </xdr:to>
    <xdr:sp macro="" textlink="">
      <xdr:nvSpPr>
        <xdr:cNvPr id="796" name="158 Redondear rectángulo de esquina diagonal">
          <a:extLst>
            <a:ext uri="{FF2B5EF4-FFF2-40B4-BE49-F238E27FC236}">
              <a16:creationId xmlns:a16="http://schemas.microsoft.com/office/drawing/2014/main" id="{00000000-0008-0000-0000-00001C030000}"/>
            </a:ext>
          </a:extLst>
        </xdr:cNvPr>
        <xdr:cNvSpPr/>
      </xdr:nvSpPr>
      <xdr:spPr>
        <a:xfrm>
          <a:off x="4308020" y="37143906"/>
          <a:ext cx="468087" cy="14646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C4111</a:t>
          </a:r>
        </a:p>
      </xdr:txBody>
    </xdr:sp>
    <xdr:clientData/>
  </xdr:twoCellAnchor>
  <xdr:twoCellAnchor editAs="oneCell">
    <xdr:from>
      <xdr:col>8</xdr:col>
      <xdr:colOff>523873</xdr:colOff>
      <xdr:row>142</xdr:row>
      <xdr:rowOff>18928</xdr:rowOff>
    </xdr:from>
    <xdr:to>
      <xdr:col>9</xdr:col>
      <xdr:colOff>359408</xdr:colOff>
      <xdr:row>142</xdr:row>
      <xdr:rowOff>130493</xdr:rowOff>
    </xdr:to>
    <xdr:sp macro="" textlink="">
      <xdr:nvSpPr>
        <xdr:cNvPr id="797" name="162 Redondear rectángulo de esquina diagonal">
          <a:extLst>
            <a:ext uri="{FF2B5EF4-FFF2-40B4-BE49-F238E27FC236}">
              <a16:creationId xmlns:a16="http://schemas.microsoft.com/office/drawing/2014/main" id="{00000000-0008-0000-0000-00001D030000}"/>
            </a:ext>
          </a:extLst>
        </xdr:cNvPr>
        <xdr:cNvSpPr/>
      </xdr:nvSpPr>
      <xdr:spPr>
        <a:xfrm>
          <a:off x="4325936" y="39103178"/>
          <a:ext cx="403225" cy="10013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C4115</a:t>
          </a:r>
        </a:p>
      </xdr:txBody>
    </xdr:sp>
    <xdr:clientData/>
  </xdr:twoCellAnchor>
  <xdr:twoCellAnchor editAs="oneCell">
    <xdr:from>
      <xdr:col>8</xdr:col>
      <xdr:colOff>539271</xdr:colOff>
      <xdr:row>142</xdr:row>
      <xdr:rowOff>322822</xdr:rowOff>
    </xdr:from>
    <xdr:to>
      <xdr:col>9</xdr:col>
      <xdr:colOff>363038</xdr:colOff>
      <xdr:row>143</xdr:row>
      <xdr:rowOff>113126</xdr:rowOff>
    </xdr:to>
    <xdr:sp macro="" textlink="">
      <xdr:nvSpPr>
        <xdr:cNvPr id="798" name="166 Redondear rectángulo de esquina diagonal">
          <a:extLst>
            <a:ext uri="{FF2B5EF4-FFF2-40B4-BE49-F238E27FC236}">
              <a16:creationId xmlns:a16="http://schemas.microsoft.com/office/drawing/2014/main" id="{00000000-0008-0000-0000-00001E030000}"/>
            </a:ext>
          </a:extLst>
        </xdr:cNvPr>
        <xdr:cNvSpPr/>
      </xdr:nvSpPr>
      <xdr:spPr>
        <a:xfrm>
          <a:off x="4356075" y="39218840"/>
          <a:ext cx="391457" cy="11592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C4119</a:t>
          </a:r>
        </a:p>
      </xdr:txBody>
    </xdr:sp>
    <xdr:clientData/>
  </xdr:twoCellAnchor>
  <xdr:twoCellAnchor editAs="oneCell">
    <xdr:from>
      <xdr:col>9</xdr:col>
      <xdr:colOff>7936</xdr:colOff>
      <xdr:row>143</xdr:row>
      <xdr:rowOff>270486</xdr:rowOff>
    </xdr:from>
    <xdr:to>
      <xdr:col>9</xdr:col>
      <xdr:colOff>438150</xdr:colOff>
      <xdr:row>144</xdr:row>
      <xdr:rowOff>93661</xdr:rowOff>
    </xdr:to>
    <xdr:sp macro="" textlink="">
      <xdr:nvSpPr>
        <xdr:cNvPr id="799" name="170 Redondear rectángulo de esquina diagonal">
          <a:extLst>
            <a:ext uri="{FF2B5EF4-FFF2-40B4-BE49-F238E27FC236}">
              <a16:creationId xmlns:a16="http://schemas.microsoft.com/office/drawing/2014/main" id="{00000000-0008-0000-0000-00001F030000}"/>
            </a:ext>
          </a:extLst>
        </xdr:cNvPr>
        <xdr:cNvSpPr/>
      </xdr:nvSpPr>
      <xdr:spPr>
        <a:xfrm>
          <a:off x="4250224" y="39447544"/>
          <a:ext cx="424354" cy="103188"/>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C4123</a:t>
          </a:r>
        </a:p>
      </xdr:txBody>
    </xdr:sp>
    <xdr:clientData/>
  </xdr:twoCellAnchor>
  <xdr:twoCellAnchor editAs="oneCell">
    <xdr:from>
      <xdr:col>9</xdr:col>
      <xdr:colOff>24944</xdr:colOff>
      <xdr:row>145</xdr:row>
      <xdr:rowOff>21371</xdr:rowOff>
    </xdr:from>
    <xdr:to>
      <xdr:col>9</xdr:col>
      <xdr:colOff>421821</xdr:colOff>
      <xdr:row>145</xdr:row>
      <xdr:rowOff>112348</xdr:rowOff>
    </xdr:to>
    <xdr:sp macro="" textlink="">
      <xdr:nvSpPr>
        <xdr:cNvPr id="800" name="174 Redondear rectángulo de esquina diagonal">
          <a:extLst>
            <a:ext uri="{FF2B5EF4-FFF2-40B4-BE49-F238E27FC236}">
              <a16:creationId xmlns:a16="http://schemas.microsoft.com/office/drawing/2014/main" id="{00000000-0008-0000-0000-000020030000}"/>
            </a:ext>
          </a:extLst>
        </xdr:cNvPr>
        <xdr:cNvSpPr/>
      </xdr:nvSpPr>
      <xdr:spPr>
        <a:xfrm>
          <a:off x="4413248" y="39835871"/>
          <a:ext cx="396877" cy="90977"/>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C4127</a:t>
          </a:r>
        </a:p>
      </xdr:txBody>
    </xdr:sp>
    <xdr:clientData/>
  </xdr:twoCellAnchor>
  <xdr:twoCellAnchor editAs="oneCell">
    <xdr:from>
      <xdr:col>9</xdr:col>
      <xdr:colOff>29482</xdr:colOff>
      <xdr:row>147</xdr:row>
      <xdr:rowOff>12909</xdr:rowOff>
    </xdr:from>
    <xdr:to>
      <xdr:col>9</xdr:col>
      <xdr:colOff>434612</xdr:colOff>
      <xdr:row>147</xdr:row>
      <xdr:rowOff>114614</xdr:rowOff>
    </xdr:to>
    <xdr:sp macro="" textlink="">
      <xdr:nvSpPr>
        <xdr:cNvPr id="801" name="178 Redondear rectángulo de esquina diagonal">
          <a:extLst>
            <a:ext uri="{FF2B5EF4-FFF2-40B4-BE49-F238E27FC236}">
              <a16:creationId xmlns:a16="http://schemas.microsoft.com/office/drawing/2014/main" id="{00000000-0008-0000-0000-000021030000}"/>
            </a:ext>
          </a:extLst>
        </xdr:cNvPr>
        <xdr:cNvSpPr/>
      </xdr:nvSpPr>
      <xdr:spPr>
        <a:xfrm>
          <a:off x="4417786" y="40181195"/>
          <a:ext cx="393700" cy="101705"/>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C4131</a:t>
          </a:r>
        </a:p>
      </xdr:txBody>
    </xdr:sp>
    <xdr:clientData/>
  </xdr:twoCellAnchor>
  <xdr:twoCellAnchor editAs="oneCell">
    <xdr:from>
      <xdr:col>9</xdr:col>
      <xdr:colOff>4415</xdr:colOff>
      <xdr:row>148</xdr:row>
      <xdr:rowOff>170</xdr:rowOff>
    </xdr:from>
    <xdr:to>
      <xdr:col>9</xdr:col>
      <xdr:colOff>403859</xdr:colOff>
      <xdr:row>148</xdr:row>
      <xdr:rowOff>91440</xdr:rowOff>
    </xdr:to>
    <xdr:sp macro="" textlink="">
      <xdr:nvSpPr>
        <xdr:cNvPr id="802" name="182 Redondear rectángulo de esquina diagonal">
          <a:extLst>
            <a:ext uri="{FF2B5EF4-FFF2-40B4-BE49-F238E27FC236}">
              <a16:creationId xmlns:a16="http://schemas.microsoft.com/office/drawing/2014/main" id="{00000000-0008-0000-0000-000022030000}"/>
            </a:ext>
          </a:extLst>
        </xdr:cNvPr>
        <xdr:cNvSpPr/>
      </xdr:nvSpPr>
      <xdr:spPr>
        <a:xfrm>
          <a:off x="4246703" y="40202997"/>
          <a:ext cx="391239" cy="9508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C4135</a:t>
          </a:r>
        </a:p>
      </xdr:txBody>
    </xdr:sp>
    <xdr:clientData/>
  </xdr:twoCellAnchor>
  <xdr:twoCellAnchor editAs="oneCell">
    <xdr:from>
      <xdr:col>9</xdr:col>
      <xdr:colOff>15874</xdr:colOff>
      <xdr:row>149</xdr:row>
      <xdr:rowOff>36634</xdr:rowOff>
    </xdr:from>
    <xdr:to>
      <xdr:col>9</xdr:col>
      <xdr:colOff>480059</xdr:colOff>
      <xdr:row>150</xdr:row>
      <xdr:rowOff>91441</xdr:rowOff>
    </xdr:to>
    <xdr:sp macro="" textlink="">
      <xdr:nvSpPr>
        <xdr:cNvPr id="803" name="186 Redondear rectángulo de esquina diagonal">
          <a:extLst>
            <a:ext uri="{FF2B5EF4-FFF2-40B4-BE49-F238E27FC236}">
              <a16:creationId xmlns:a16="http://schemas.microsoft.com/office/drawing/2014/main" id="{00000000-0008-0000-0000-000023030000}"/>
            </a:ext>
          </a:extLst>
        </xdr:cNvPr>
        <xdr:cNvSpPr/>
      </xdr:nvSpPr>
      <xdr:spPr>
        <a:xfrm>
          <a:off x="4373562" y="39641584"/>
          <a:ext cx="460375" cy="106242"/>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C4139</a:t>
          </a:r>
        </a:p>
      </xdr:txBody>
    </xdr:sp>
    <xdr:clientData/>
  </xdr:twoCellAnchor>
  <xdr:twoCellAnchor editAs="oneCell">
    <xdr:from>
      <xdr:col>9</xdr:col>
      <xdr:colOff>31747</xdr:colOff>
      <xdr:row>152</xdr:row>
      <xdr:rowOff>1</xdr:rowOff>
    </xdr:from>
    <xdr:to>
      <xdr:col>9</xdr:col>
      <xdr:colOff>436244</xdr:colOff>
      <xdr:row>152</xdr:row>
      <xdr:rowOff>91440</xdr:rowOff>
    </xdr:to>
    <xdr:sp macro="" textlink="">
      <xdr:nvSpPr>
        <xdr:cNvPr id="804" name="190 Redondear rectángulo de esquina diagonal">
          <a:extLst>
            <a:ext uri="{FF2B5EF4-FFF2-40B4-BE49-F238E27FC236}">
              <a16:creationId xmlns:a16="http://schemas.microsoft.com/office/drawing/2014/main" id="{00000000-0008-0000-0000-000024030000}"/>
            </a:ext>
          </a:extLst>
        </xdr:cNvPr>
        <xdr:cNvSpPr/>
      </xdr:nvSpPr>
      <xdr:spPr>
        <a:xfrm>
          <a:off x="4274035" y="40862251"/>
          <a:ext cx="393215" cy="95249"/>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C4143</a:t>
          </a:r>
        </a:p>
      </xdr:txBody>
    </xdr:sp>
    <xdr:clientData/>
  </xdr:twoCellAnchor>
  <xdr:twoCellAnchor>
    <xdr:from>
      <xdr:col>5</xdr:col>
      <xdr:colOff>0</xdr:colOff>
      <xdr:row>65</xdr:row>
      <xdr:rowOff>34636</xdr:rowOff>
    </xdr:from>
    <xdr:to>
      <xdr:col>6</xdr:col>
      <xdr:colOff>9525</xdr:colOff>
      <xdr:row>65</xdr:row>
      <xdr:rowOff>177512</xdr:rowOff>
    </xdr:to>
    <xdr:sp macro="" textlink="">
      <xdr:nvSpPr>
        <xdr:cNvPr id="805" name="74 Redondear rectángulo de esquina diagonal">
          <a:extLst>
            <a:ext uri="{FF2B5EF4-FFF2-40B4-BE49-F238E27FC236}">
              <a16:creationId xmlns:a16="http://schemas.microsoft.com/office/drawing/2014/main" id="{00000000-0008-0000-0000-000025030000}"/>
            </a:ext>
          </a:extLst>
        </xdr:cNvPr>
        <xdr:cNvSpPr/>
      </xdr:nvSpPr>
      <xdr:spPr>
        <a:xfrm>
          <a:off x="2132135" y="17223598"/>
          <a:ext cx="50775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C2237</a:t>
          </a:r>
        </a:p>
      </xdr:txBody>
    </xdr:sp>
    <xdr:clientData/>
  </xdr:twoCellAnchor>
  <xdr:twoCellAnchor>
    <xdr:from>
      <xdr:col>3</xdr:col>
      <xdr:colOff>0</xdr:colOff>
      <xdr:row>64</xdr:row>
      <xdr:rowOff>294408</xdr:rowOff>
    </xdr:from>
    <xdr:to>
      <xdr:col>4</xdr:col>
      <xdr:colOff>51955</xdr:colOff>
      <xdr:row>65</xdr:row>
      <xdr:rowOff>181840</xdr:rowOff>
    </xdr:to>
    <xdr:sp macro="" textlink="">
      <xdr:nvSpPr>
        <xdr:cNvPr id="806" name="75 Redondear rectángulo de esquina diagonal">
          <a:extLst>
            <a:ext uri="{FF2B5EF4-FFF2-40B4-BE49-F238E27FC236}">
              <a16:creationId xmlns:a16="http://schemas.microsoft.com/office/drawing/2014/main" id="{00000000-0008-0000-0000-000026030000}"/>
            </a:ext>
          </a:extLst>
        </xdr:cNvPr>
        <xdr:cNvSpPr/>
      </xdr:nvSpPr>
      <xdr:spPr>
        <a:xfrm>
          <a:off x="1350818" y="17309522"/>
          <a:ext cx="432955" cy="181841"/>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C2236</a:t>
          </a:r>
        </a:p>
      </xdr:txBody>
    </xdr:sp>
    <xdr:clientData/>
  </xdr:twoCellAnchor>
  <xdr:twoCellAnchor>
    <xdr:from>
      <xdr:col>7</xdr:col>
      <xdr:colOff>0</xdr:colOff>
      <xdr:row>65</xdr:row>
      <xdr:rowOff>0</xdr:rowOff>
    </xdr:from>
    <xdr:to>
      <xdr:col>8</xdr:col>
      <xdr:colOff>9525</xdr:colOff>
      <xdr:row>65</xdr:row>
      <xdr:rowOff>142876</xdr:rowOff>
    </xdr:to>
    <xdr:sp macro="" textlink="">
      <xdr:nvSpPr>
        <xdr:cNvPr id="807" name="76 Redondear rectángulo de esquina diagonal">
          <a:extLst>
            <a:ext uri="{FF2B5EF4-FFF2-40B4-BE49-F238E27FC236}">
              <a16:creationId xmlns:a16="http://schemas.microsoft.com/office/drawing/2014/main" id="{00000000-0008-0000-0000-000027030000}"/>
            </a:ext>
          </a:extLst>
        </xdr:cNvPr>
        <xdr:cNvSpPr/>
      </xdr:nvSpPr>
      <xdr:spPr>
        <a:xfrm>
          <a:off x="3069981" y="17188962"/>
          <a:ext cx="610332"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C2238</a:t>
          </a:r>
        </a:p>
      </xdr:txBody>
    </xdr:sp>
    <xdr:clientData/>
  </xdr:twoCellAnchor>
  <xdr:twoCellAnchor>
    <xdr:from>
      <xdr:col>8</xdr:col>
      <xdr:colOff>571500</xdr:colOff>
      <xdr:row>65</xdr:row>
      <xdr:rowOff>0</xdr:rowOff>
    </xdr:from>
    <xdr:to>
      <xdr:col>10</xdr:col>
      <xdr:colOff>9525</xdr:colOff>
      <xdr:row>65</xdr:row>
      <xdr:rowOff>142876</xdr:rowOff>
    </xdr:to>
    <xdr:sp macro="" textlink="">
      <xdr:nvSpPr>
        <xdr:cNvPr id="808" name="77 Redondear rectángulo de esquina diagonal">
          <a:extLst>
            <a:ext uri="{FF2B5EF4-FFF2-40B4-BE49-F238E27FC236}">
              <a16:creationId xmlns:a16="http://schemas.microsoft.com/office/drawing/2014/main" id="{00000000-0008-0000-0000-000028030000}"/>
            </a:ext>
          </a:extLst>
        </xdr:cNvPr>
        <xdr:cNvSpPr/>
      </xdr:nvSpPr>
      <xdr:spPr>
        <a:xfrm>
          <a:off x="4242288" y="17188962"/>
          <a:ext cx="522410"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C2239</a:t>
          </a:r>
        </a:p>
      </xdr:txBody>
    </xdr:sp>
    <xdr:clientData/>
  </xdr:twoCellAnchor>
  <xdr:twoCellAnchor>
    <xdr:from>
      <xdr:col>11</xdr:col>
      <xdr:colOff>1</xdr:colOff>
      <xdr:row>65</xdr:row>
      <xdr:rowOff>0</xdr:rowOff>
    </xdr:from>
    <xdr:to>
      <xdr:col>11</xdr:col>
      <xdr:colOff>393457</xdr:colOff>
      <xdr:row>65</xdr:row>
      <xdr:rowOff>122360</xdr:rowOff>
    </xdr:to>
    <xdr:sp macro="" textlink="">
      <xdr:nvSpPr>
        <xdr:cNvPr id="809" name="78 Redondear rectángulo de esquina diagonal">
          <a:extLst>
            <a:ext uri="{FF2B5EF4-FFF2-40B4-BE49-F238E27FC236}">
              <a16:creationId xmlns:a16="http://schemas.microsoft.com/office/drawing/2014/main" id="{00000000-0008-0000-0000-000029030000}"/>
            </a:ext>
          </a:extLst>
        </xdr:cNvPr>
        <xdr:cNvSpPr/>
      </xdr:nvSpPr>
      <xdr:spPr>
        <a:xfrm>
          <a:off x="5334001" y="17188962"/>
          <a:ext cx="393456" cy="122360"/>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C2240</a:t>
          </a:r>
        </a:p>
      </xdr:txBody>
    </xdr:sp>
    <xdr:clientData/>
  </xdr:twoCellAnchor>
  <xdr:twoCellAnchor editAs="oneCell">
    <xdr:from>
      <xdr:col>7</xdr:col>
      <xdr:colOff>589463</xdr:colOff>
      <xdr:row>130</xdr:row>
      <xdr:rowOff>0</xdr:rowOff>
    </xdr:from>
    <xdr:to>
      <xdr:col>8</xdr:col>
      <xdr:colOff>554355</xdr:colOff>
      <xdr:row>130</xdr:row>
      <xdr:rowOff>135256</xdr:rowOff>
    </xdr:to>
    <xdr:sp macro="" textlink="">
      <xdr:nvSpPr>
        <xdr:cNvPr id="810" name="143 Redondear rectángulo de esquina diagonal">
          <a:extLst>
            <a:ext uri="{FF2B5EF4-FFF2-40B4-BE49-F238E27FC236}">
              <a16:creationId xmlns:a16="http://schemas.microsoft.com/office/drawing/2014/main" id="{00000000-0008-0000-0000-00002A030000}"/>
            </a:ext>
          </a:extLst>
        </xdr:cNvPr>
        <xdr:cNvSpPr/>
      </xdr:nvSpPr>
      <xdr:spPr>
        <a:xfrm>
          <a:off x="3659444" y="35916577"/>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C3426</a:t>
          </a:r>
        </a:p>
      </xdr:txBody>
    </xdr:sp>
    <xdr:clientData/>
  </xdr:twoCellAnchor>
  <xdr:twoCellAnchor editAs="oneCell">
    <xdr:from>
      <xdr:col>6</xdr:col>
      <xdr:colOff>0</xdr:colOff>
      <xdr:row>130</xdr:row>
      <xdr:rowOff>0</xdr:rowOff>
    </xdr:from>
    <xdr:to>
      <xdr:col>7</xdr:col>
      <xdr:colOff>17144</xdr:colOff>
      <xdr:row>130</xdr:row>
      <xdr:rowOff>135256</xdr:rowOff>
    </xdr:to>
    <xdr:sp macro="" textlink="">
      <xdr:nvSpPr>
        <xdr:cNvPr id="811" name="144 Redondear rectángulo de esquina diagonal">
          <a:extLst>
            <a:ext uri="{FF2B5EF4-FFF2-40B4-BE49-F238E27FC236}">
              <a16:creationId xmlns:a16="http://schemas.microsoft.com/office/drawing/2014/main" id="{00000000-0008-0000-0000-00002B030000}"/>
            </a:ext>
          </a:extLst>
        </xdr:cNvPr>
        <xdr:cNvSpPr/>
      </xdr:nvSpPr>
      <xdr:spPr>
        <a:xfrm>
          <a:off x="2630365" y="35916577"/>
          <a:ext cx="449141"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C3425</a:t>
          </a:r>
        </a:p>
      </xdr:txBody>
    </xdr:sp>
    <xdr:clientData/>
  </xdr:twoCellAnchor>
  <xdr:twoCellAnchor editAs="oneCell">
    <xdr:from>
      <xdr:col>7</xdr:col>
      <xdr:colOff>589463</xdr:colOff>
      <xdr:row>131</xdr:row>
      <xdr:rowOff>0</xdr:rowOff>
    </xdr:from>
    <xdr:to>
      <xdr:col>8</xdr:col>
      <xdr:colOff>554355</xdr:colOff>
      <xdr:row>131</xdr:row>
      <xdr:rowOff>135256</xdr:rowOff>
    </xdr:to>
    <xdr:sp macro="" textlink="">
      <xdr:nvSpPr>
        <xdr:cNvPr id="812" name="143 Redondear rectángulo de esquina diagonal">
          <a:extLst>
            <a:ext uri="{FF2B5EF4-FFF2-40B4-BE49-F238E27FC236}">
              <a16:creationId xmlns:a16="http://schemas.microsoft.com/office/drawing/2014/main" id="{00000000-0008-0000-0000-00002C030000}"/>
            </a:ext>
          </a:extLst>
        </xdr:cNvPr>
        <xdr:cNvSpPr/>
      </xdr:nvSpPr>
      <xdr:spPr>
        <a:xfrm>
          <a:off x="3659444" y="36165692"/>
          <a:ext cx="561975"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C3428</a:t>
          </a:r>
        </a:p>
      </xdr:txBody>
    </xdr:sp>
    <xdr:clientData/>
  </xdr:twoCellAnchor>
  <xdr:twoCellAnchor editAs="oneCell">
    <xdr:from>
      <xdr:col>6</xdr:col>
      <xdr:colOff>0</xdr:colOff>
      <xdr:row>131</xdr:row>
      <xdr:rowOff>0</xdr:rowOff>
    </xdr:from>
    <xdr:to>
      <xdr:col>7</xdr:col>
      <xdr:colOff>17144</xdr:colOff>
      <xdr:row>131</xdr:row>
      <xdr:rowOff>135256</xdr:rowOff>
    </xdr:to>
    <xdr:sp macro="" textlink="">
      <xdr:nvSpPr>
        <xdr:cNvPr id="813" name="144 Redondear rectángulo de esquina diagonal">
          <a:extLst>
            <a:ext uri="{FF2B5EF4-FFF2-40B4-BE49-F238E27FC236}">
              <a16:creationId xmlns:a16="http://schemas.microsoft.com/office/drawing/2014/main" id="{00000000-0008-0000-0000-00002D030000}"/>
            </a:ext>
          </a:extLst>
        </xdr:cNvPr>
        <xdr:cNvSpPr/>
      </xdr:nvSpPr>
      <xdr:spPr>
        <a:xfrm>
          <a:off x="2630365" y="36165692"/>
          <a:ext cx="449141" cy="142876"/>
        </a:xfrm>
        <a:prstGeom prst="round2DiagRect">
          <a:avLst/>
        </a:prstGeom>
        <a:noFill/>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l"/>
          <a:r>
            <a:rPr lang="es-MX" sz="600"/>
            <a:t>C3427</a:t>
          </a:r>
        </a:p>
      </xdr:txBody>
    </xdr:sp>
    <xdr:clientData/>
  </xdr:twoCellAnchor>
  <xdr:twoCellAnchor>
    <xdr:from>
      <xdr:col>4</xdr:col>
      <xdr:colOff>9525</xdr:colOff>
      <xdr:row>88</xdr:row>
      <xdr:rowOff>9525</xdr:rowOff>
    </xdr:from>
    <xdr:to>
      <xdr:col>5</xdr:col>
      <xdr:colOff>19050</xdr:colOff>
      <xdr:row>88</xdr:row>
      <xdr:rowOff>152401</xdr:rowOff>
    </xdr:to>
    <xdr:sp macro="" textlink="">
      <xdr:nvSpPr>
        <xdr:cNvPr id="814" name="95 Redondear rectángulo de esquina diagonal">
          <a:extLst>
            <a:ext uri="{FF2B5EF4-FFF2-40B4-BE49-F238E27FC236}">
              <a16:creationId xmlns:a16="http://schemas.microsoft.com/office/drawing/2014/main" id="{00000000-0008-0000-0000-00002E030000}"/>
            </a:ext>
          </a:extLst>
        </xdr:cNvPr>
        <xdr:cNvSpPr/>
      </xdr:nvSpPr>
      <xdr:spPr>
        <a:xfrm>
          <a:off x="1900238" y="235981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C323</a:t>
          </a:r>
        </a:p>
      </xdr:txBody>
    </xdr:sp>
    <xdr:clientData/>
  </xdr:twoCellAnchor>
  <xdr:twoCellAnchor>
    <xdr:from>
      <xdr:col>4</xdr:col>
      <xdr:colOff>9525</xdr:colOff>
      <xdr:row>89</xdr:row>
      <xdr:rowOff>9525</xdr:rowOff>
    </xdr:from>
    <xdr:to>
      <xdr:col>5</xdr:col>
      <xdr:colOff>19050</xdr:colOff>
      <xdr:row>89</xdr:row>
      <xdr:rowOff>152401</xdr:rowOff>
    </xdr:to>
    <xdr:sp macro="" textlink="">
      <xdr:nvSpPr>
        <xdr:cNvPr id="815" name="97 Redondear rectángulo de esquina diagonal">
          <a:extLst>
            <a:ext uri="{FF2B5EF4-FFF2-40B4-BE49-F238E27FC236}">
              <a16:creationId xmlns:a16="http://schemas.microsoft.com/office/drawing/2014/main" id="{00000000-0008-0000-0000-00002F030000}"/>
            </a:ext>
          </a:extLst>
        </xdr:cNvPr>
        <xdr:cNvSpPr/>
      </xdr:nvSpPr>
      <xdr:spPr>
        <a:xfrm>
          <a:off x="1900238" y="239029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C325</a:t>
          </a:r>
        </a:p>
      </xdr:txBody>
    </xdr:sp>
    <xdr:clientData/>
  </xdr:twoCellAnchor>
  <xdr:twoCellAnchor>
    <xdr:from>
      <xdr:col>4</xdr:col>
      <xdr:colOff>9525</xdr:colOff>
      <xdr:row>90</xdr:row>
      <xdr:rowOff>9525</xdr:rowOff>
    </xdr:from>
    <xdr:to>
      <xdr:col>5</xdr:col>
      <xdr:colOff>19050</xdr:colOff>
      <xdr:row>90</xdr:row>
      <xdr:rowOff>152401</xdr:rowOff>
    </xdr:to>
    <xdr:sp macro="" textlink="">
      <xdr:nvSpPr>
        <xdr:cNvPr id="816" name="99 Redondear rectángulo de esquina diagonal">
          <a:extLst>
            <a:ext uri="{FF2B5EF4-FFF2-40B4-BE49-F238E27FC236}">
              <a16:creationId xmlns:a16="http://schemas.microsoft.com/office/drawing/2014/main" id="{00000000-0008-0000-0000-000030030000}"/>
            </a:ext>
          </a:extLst>
        </xdr:cNvPr>
        <xdr:cNvSpPr/>
      </xdr:nvSpPr>
      <xdr:spPr>
        <a:xfrm>
          <a:off x="1900238" y="242077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C327</a:t>
          </a:r>
        </a:p>
      </xdr:txBody>
    </xdr:sp>
    <xdr:clientData/>
  </xdr:twoCellAnchor>
  <xdr:twoCellAnchor>
    <xdr:from>
      <xdr:col>4</xdr:col>
      <xdr:colOff>9525</xdr:colOff>
      <xdr:row>91</xdr:row>
      <xdr:rowOff>9525</xdr:rowOff>
    </xdr:from>
    <xdr:to>
      <xdr:col>5</xdr:col>
      <xdr:colOff>19050</xdr:colOff>
      <xdr:row>91</xdr:row>
      <xdr:rowOff>152401</xdr:rowOff>
    </xdr:to>
    <xdr:sp macro="" textlink="">
      <xdr:nvSpPr>
        <xdr:cNvPr id="817" name="101 Redondear rectángulo de esquina diagonal">
          <a:extLst>
            <a:ext uri="{FF2B5EF4-FFF2-40B4-BE49-F238E27FC236}">
              <a16:creationId xmlns:a16="http://schemas.microsoft.com/office/drawing/2014/main" id="{00000000-0008-0000-0000-000031030000}"/>
            </a:ext>
          </a:extLst>
        </xdr:cNvPr>
        <xdr:cNvSpPr/>
      </xdr:nvSpPr>
      <xdr:spPr>
        <a:xfrm>
          <a:off x="1900238" y="245125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C329</a:t>
          </a:r>
        </a:p>
      </xdr:txBody>
    </xdr:sp>
    <xdr:clientData/>
  </xdr:twoCellAnchor>
  <xdr:twoCellAnchor>
    <xdr:from>
      <xdr:col>4</xdr:col>
      <xdr:colOff>9525</xdr:colOff>
      <xdr:row>92</xdr:row>
      <xdr:rowOff>9525</xdr:rowOff>
    </xdr:from>
    <xdr:to>
      <xdr:col>5</xdr:col>
      <xdr:colOff>19050</xdr:colOff>
      <xdr:row>92</xdr:row>
      <xdr:rowOff>152401</xdr:rowOff>
    </xdr:to>
    <xdr:sp macro="" textlink="">
      <xdr:nvSpPr>
        <xdr:cNvPr id="818" name="103 Redondear rectángulo de esquina diagonal">
          <a:extLst>
            <a:ext uri="{FF2B5EF4-FFF2-40B4-BE49-F238E27FC236}">
              <a16:creationId xmlns:a16="http://schemas.microsoft.com/office/drawing/2014/main" id="{00000000-0008-0000-0000-000032030000}"/>
            </a:ext>
          </a:extLst>
        </xdr:cNvPr>
        <xdr:cNvSpPr/>
      </xdr:nvSpPr>
      <xdr:spPr>
        <a:xfrm>
          <a:off x="1900238" y="248173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C3211</a:t>
          </a:r>
        </a:p>
      </xdr:txBody>
    </xdr:sp>
    <xdr:clientData/>
  </xdr:twoCellAnchor>
  <xdr:twoCellAnchor>
    <xdr:from>
      <xdr:col>4</xdr:col>
      <xdr:colOff>9525</xdr:colOff>
      <xdr:row>90</xdr:row>
      <xdr:rowOff>9525</xdr:rowOff>
    </xdr:from>
    <xdr:to>
      <xdr:col>5</xdr:col>
      <xdr:colOff>19050</xdr:colOff>
      <xdr:row>90</xdr:row>
      <xdr:rowOff>152401</xdr:rowOff>
    </xdr:to>
    <xdr:sp macro="" textlink="">
      <xdr:nvSpPr>
        <xdr:cNvPr id="819" name="452 Redondear rectángulo de esquina diagonal">
          <a:extLst>
            <a:ext uri="{FF2B5EF4-FFF2-40B4-BE49-F238E27FC236}">
              <a16:creationId xmlns:a16="http://schemas.microsoft.com/office/drawing/2014/main" id="{00000000-0008-0000-0000-000033030000}"/>
            </a:ext>
          </a:extLst>
        </xdr:cNvPr>
        <xdr:cNvSpPr/>
      </xdr:nvSpPr>
      <xdr:spPr>
        <a:xfrm>
          <a:off x="1900238" y="242077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C327</a:t>
          </a:r>
        </a:p>
      </xdr:txBody>
    </xdr:sp>
    <xdr:clientData/>
  </xdr:twoCellAnchor>
  <xdr:twoCellAnchor>
    <xdr:from>
      <xdr:col>4</xdr:col>
      <xdr:colOff>9525</xdr:colOff>
      <xdr:row>91</xdr:row>
      <xdr:rowOff>9525</xdr:rowOff>
    </xdr:from>
    <xdr:to>
      <xdr:col>5</xdr:col>
      <xdr:colOff>19050</xdr:colOff>
      <xdr:row>91</xdr:row>
      <xdr:rowOff>152401</xdr:rowOff>
    </xdr:to>
    <xdr:sp macro="" textlink="">
      <xdr:nvSpPr>
        <xdr:cNvPr id="820" name="453 Redondear rectángulo de esquina diagonal">
          <a:extLst>
            <a:ext uri="{FF2B5EF4-FFF2-40B4-BE49-F238E27FC236}">
              <a16:creationId xmlns:a16="http://schemas.microsoft.com/office/drawing/2014/main" id="{00000000-0008-0000-0000-000034030000}"/>
            </a:ext>
          </a:extLst>
        </xdr:cNvPr>
        <xdr:cNvSpPr/>
      </xdr:nvSpPr>
      <xdr:spPr>
        <a:xfrm>
          <a:off x="1900238" y="245125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C329</a:t>
          </a:r>
        </a:p>
      </xdr:txBody>
    </xdr:sp>
    <xdr:clientData/>
  </xdr:twoCellAnchor>
  <xdr:twoCellAnchor>
    <xdr:from>
      <xdr:col>4</xdr:col>
      <xdr:colOff>9525</xdr:colOff>
      <xdr:row>92</xdr:row>
      <xdr:rowOff>9525</xdr:rowOff>
    </xdr:from>
    <xdr:to>
      <xdr:col>5</xdr:col>
      <xdr:colOff>19050</xdr:colOff>
      <xdr:row>92</xdr:row>
      <xdr:rowOff>152401</xdr:rowOff>
    </xdr:to>
    <xdr:sp macro="" textlink="">
      <xdr:nvSpPr>
        <xdr:cNvPr id="821" name="454 Redondear rectángulo de esquina diagonal">
          <a:extLst>
            <a:ext uri="{FF2B5EF4-FFF2-40B4-BE49-F238E27FC236}">
              <a16:creationId xmlns:a16="http://schemas.microsoft.com/office/drawing/2014/main" id="{00000000-0008-0000-0000-000035030000}"/>
            </a:ext>
          </a:extLst>
        </xdr:cNvPr>
        <xdr:cNvSpPr/>
      </xdr:nvSpPr>
      <xdr:spPr>
        <a:xfrm>
          <a:off x="1900238" y="24817388"/>
          <a:ext cx="457200"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C3211</a:t>
          </a:r>
        </a:p>
      </xdr:txBody>
    </xdr:sp>
    <xdr:clientData/>
  </xdr:twoCellAnchor>
  <xdr:twoCellAnchor>
    <xdr:from>
      <xdr:col>6</xdr:col>
      <xdr:colOff>9525</xdr:colOff>
      <xdr:row>88</xdr:row>
      <xdr:rowOff>9525</xdr:rowOff>
    </xdr:from>
    <xdr:to>
      <xdr:col>7</xdr:col>
      <xdr:colOff>0</xdr:colOff>
      <xdr:row>88</xdr:row>
      <xdr:rowOff>152401</xdr:rowOff>
    </xdr:to>
    <xdr:sp macro="" textlink="">
      <xdr:nvSpPr>
        <xdr:cNvPr id="822" name="94 Redondear rectángulo de esquina diagonal">
          <a:extLst>
            <a:ext uri="{FF2B5EF4-FFF2-40B4-BE49-F238E27FC236}">
              <a16:creationId xmlns:a16="http://schemas.microsoft.com/office/drawing/2014/main" id="{00000000-0008-0000-0000-000036030000}"/>
            </a:ext>
          </a:extLst>
        </xdr:cNvPr>
        <xdr:cNvSpPr/>
      </xdr:nvSpPr>
      <xdr:spPr>
        <a:xfrm>
          <a:off x="2828925" y="235981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C324</a:t>
          </a:r>
        </a:p>
      </xdr:txBody>
    </xdr:sp>
    <xdr:clientData/>
  </xdr:twoCellAnchor>
  <xdr:twoCellAnchor>
    <xdr:from>
      <xdr:col>6</xdr:col>
      <xdr:colOff>9525</xdr:colOff>
      <xdr:row>89</xdr:row>
      <xdr:rowOff>9525</xdr:rowOff>
    </xdr:from>
    <xdr:to>
      <xdr:col>7</xdr:col>
      <xdr:colOff>0</xdr:colOff>
      <xdr:row>89</xdr:row>
      <xdr:rowOff>152401</xdr:rowOff>
    </xdr:to>
    <xdr:sp macro="" textlink="">
      <xdr:nvSpPr>
        <xdr:cNvPr id="823" name="96 Redondear rectángulo de esquina diagonal">
          <a:extLst>
            <a:ext uri="{FF2B5EF4-FFF2-40B4-BE49-F238E27FC236}">
              <a16:creationId xmlns:a16="http://schemas.microsoft.com/office/drawing/2014/main" id="{00000000-0008-0000-0000-000037030000}"/>
            </a:ext>
          </a:extLst>
        </xdr:cNvPr>
        <xdr:cNvSpPr/>
      </xdr:nvSpPr>
      <xdr:spPr>
        <a:xfrm>
          <a:off x="2828925" y="239029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C326</a:t>
          </a:r>
        </a:p>
      </xdr:txBody>
    </xdr:sp>
    <xdr:clientData/>
  </xdr:twoCellAnchor>
  <xdr:twoCellAnchor>
    <xdr:from>
      <xdr:col>6</xdr:col>
      <xdr:colOff>9525</xdr:colOff>
      <xdr:row>90</xdr:row>
      <xdr:rowOff>9525</xdr:rowOff>
    </xdr:from>
    <xdr:to>
      <xdr:col>7</xdr:col>
      <xdr:colOff>0</xdr:colOff>
      <xdr:row>90</xdr:row>
      <xdr:rowOff>152401</xdr:rowOff>
    </xdr:to>
    <xdr:sp macro="" textlink="">
      <xdr:nvSpPr>
        <xdr:cNvPr id="824" name="98 Redondear rectángulo de esquina diagonal">
          <a:extLst>
            <a:ext uri="{FF2B5EF4-FFF2-40B4-BE49-F238E27FC236}">
              <a16:creationId xmlns:a16="http://schemas.microsoft.com/office/drawing/2014/main" id="{00000000-0008-0000-0000-000038030000}"/>
            </a:ext>
          </a:extLst>
        </xdr:cNvPr>
        <xdr:cNvSpPr/>
      </xdr:nvSpPr>
      <xdr:spPr>
        <a:xfrm>
          <a:off x="2828925" y="242077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C328</a:t>
          </a:r>
        </a:p>
      </xdr:txBody>
    </xdr:sp>
    <xdr:clientData/>
  </xdr:twoCellAnchor>
  <xdr:twoCellAnchor>
    <xdr:from>
      <xdr:col>6</xdr:col>
      <xdr:colOff>9525</xdr:colOff>
      <xdr:row>91</xdr:row>
      <xdr:rowOff>9525</xdr:rowOff>
    </xdr:from>
    <xdr:to>
      <xdr:col>7</xdr:col>
      <xdr:colOff>0</xdr:colOff>
      <xdr:row>91</xdr:row>
      <xdr:rowOff>152401</xdr:rowOff>
    </xdr:to>
    <xdr:sp macro="" textlink="">
      <xdr:nvSpPr>
        <xdr:cNvPr id="825" name="100 Redondear rectángulo de esquina diagonal">
          <a:extLst>
            <a:ext uri="{FF2B5EF4-FFF2-40B4-BE49-F238E27FC236}">
              <a16:creationId xmlns:a16="http://schemas.microsoft.com/office/drawing/2014/main" id="{00000000-0008-0000-0000-000039030000}"/>
            </a:ext>
          </a:extLst>
        </xdr:cNvPr>
        <xdr:cNvSpPr/>
      </xdr:nvSpPr>
      <xdr:spPr>
        <a:xfrm>
          <a:off x="2828925" y="245125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C3210</a:t>
          </a:r>
        </a:p>
      </xdr:txBody>
    </xdr:sp>
    <xdr:clientData/>
  </xdr:twoCellAnchor>
  <xdr:twoCellAnchor>
    <xdr:from>
      <xdr:col>6</xdr:col>
      <xdr:colOff>9525</xdr:colOff>
      <xdr:row>92</xdr:row>
      <xdr:rowOff>9525</xdr:rowOff>
    </xdr:from>
    <xdr:to>
      <xdr:col>7</xdr:col>
      <xdr:colOff>0</xdr:colOff>
      <xdr:row>92</xdr:row>
      <xdr:rowOff>152401</xdr:rowOff>
    </xdr:to>
    <xdr:sp macro="" textlink="">
      <xdr:nvSpPr>
        <xdr:cNvPr id="826" name="102 Redondear rectángulo de esquina diagonal">
          <a:extLst>
            <a:ext uri="{FF2B5EF4-FFF2-40B4-BE49-F238E27FC236}">
              <a16:creationId xmlns:a16="http://schemas.microsoft.com/office/drawing/2014/main" id="{00000000-0008-0000-0000-00003A030000}"/>
            </a:ext>
          </a:extLst>
        </xdr:cNvPr>
        <xdr:cNvSpPr/>
      </xdr:nvSpPr>
      <xdr:spPr>
        <a:xfrm>
          <a:off x="2828925" y="248173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C3212</a:t>
          </a:r>
        </a:p>
      </xdr:txBody>
    </xdr:sp>
    <xdr:clientData/>
  </xdr:twoCellAnchor>
  <xdr:twoCellAnchor>
    <xdr:from>
      <xdr:col>6</xdr:col>
      <xdr:colOff>9525</xdr:colOff>
      <xdr:row>90</xdr:row>
      <xdr:rowOff>9525</xdr:rowOff>
    </xdr:from>
    <xdr:to>
      <xdr:col>7</xdr:col>
      <xdr:colOff>0</xdr:colOff>
      <xdr:row>90</xdr:row>
      <xdr:rowOff>152401</xdr:rowOff>
    </xdr:to>
    <xdr:sp macro="" textlink="">
      <xdr:nvSpPr>
        <xdr:cNvPr id="827" name="446 Redondear rectángulo de esquina diagonal">
          <a:extLst>
            <a:ext uri="{FF2B5EF4-FFF2-40B4-BE49-F238E27FC236}">
              <a16:creationId xmlns:a16="http://schemas.microsoft.com/office/drawing/2014/main" id="{00000000-0008-0000-0000-00003B030000}"/>
            </a:ext>
          </a:extLst>
        </xdr:cNvPr>
        <xdr:cNvSpPr/>
      </xdr:nvSpPr>
      <xdr:spPr>
        <a:xfrm>
          <a:off x="2828925" y="242077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C328</a:t>
          </a:r>
        </a:p>
      </xdr:txBody>
    </xdr:sp>
    <xdr:clientData/>
  </xdr:twoCellAnchor>
  <xdr:twoCellAnchor>
    <xdr:from>
      <xdr:col>6</xdr:col>
      <xdr:colOff>9525</xdr:colOff>
      <xdr:row>91</xdr:row>
      <xdr:rowOff>9525</xdr:rowOff>
    </xdr:from>
    <xdr:to>
      <xdr:col>7</xdr:col>
      <xdr:colOff>0</xdr:colOff>
      <xdr:row>91</xdr:row>
      <xdr:rowOff>152401</xdr:rowOff>
    </xdr:to>
    <xdr:sp macro="" textlink="">
      <xdr:nvSpPr>
        <xdr:cNvPr id="828" name="447 Redondear rectángulo de esquina diagonal">
          <a:extLst>
            <a:ext uri="{FF2B5EF4-FFF2-40B4-BE49-F238E27FC236}">
              <a16:creationId xmlns:a16="http://schemas.microsoft.com/office/drawing/2014/main" id="{00000000-0008-0000-0000-00003C030000}"/>
            </a:ext>
          </a:extLst>
        </xdr:cNvPr>
        <xdr:cNvSpPr/>
      </xdr:nvSpPr>
      <xdr:spPr>
        <a:xfrm>
          <a:off x="2828925" y="245125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C3210</a:t>
          </a:r>
        </a:p>
      </xdr:txBody>
    </xdr:sp>
    <xdr:clientData/>
  </xdr:twoCellAnchor>
  <xdr:twoCellAnchor>
    <xdr:from>
      <xdr:col>6</xdr:col>
      <xdr:colOff>9525</xdr:colOff>
      <xdr:row>92</xdr:row>
      <xdr:rowOff>9525</xdr:rowOff>
    </xdr:from>
    <xdr:to>
      <xdr:col>7</xdr:col>
      <xdr:colOff>0</xdr:colOff>
      <xdr:row>92</xdr:row>
      <xdr:rowOff>152401</xdr:rowOff>
    </xdr:to>
    <xdr:sp macro="" textlink="">
      <xdr:nvSpPr>
        <xdr:cNvPr id="829" name="448 Redondear rectángulo de esquina diagonal">
          <a:extLst>
            <a:ext uri="{FF2B5EF4-FFF2-40B4-BE49-F238E27FC236}">
              <a16:creationId xmlns:a16="http://schemas.microsoft.com/office/drawing/2014/main" id="{00000000-0008-0000-0000-00003D030000}"/>
            </a:ext>
          </a:extLst>
        </xdr:cNvPr>
        <xdr:cNvSpPr/>
      </xdr:nvSpPr>
      <xdr:spPr>
        <a:xfrm>
          <a:off x="2828925" y="24817388"/>
          <a:ext cx="447675" cy="142876"/>
        </a:xfrm>
        <a:prstGeom prst="round2DiagRect">
          <a:avLst/>
        </a:prstGeom>
        <a:ln cap="rnd">
          <a:noFill/>
        </a:ln>
        <a:effectLst/>
      </xdr:spPr>
      <xdr:style>
        <a:lnRef idx="2">
          <a:schemeClr val="accent6"/>
        </a:lnRef>
        <a:fillRef idx="1">
          <a:schemeClr val="lt1"/>
        </a:fillRef>
        <a:effectRef idx="0">
          <a:schemeClr val="accent6"/>
        </a:effectRef>
        <a:fontRef idx="minor">
          <a:schemeClr val="dk1"/>
        </a:fontRef>
      </xdr:style>
      <xdr:txBody>
        <a:bodyPr rtlCol="0" anchor="ctr"/>
        <a:lstStyle/>
        <a:p>
          <a:pPr algn="ctr"/>
          <a:r>
            <a:rPr lang="es-MX" sz="600"/>
            <a:t>C3212</a:t>
          </a:r>
        </a:p>
      </xdr:txBody>
    </xdr:sp>
    <xdr:clientData/>
  </xdr:twoCellAnchor>
  <xdr:twoCellAnchor>
    <xdr:from>
      <xdr:col>1</xdr:col>
      <xdr:colOff>284480</xdr:colOff>
      <xdr:row>19</xdr:row>
      <xdr:rowOff>101601</xdr:rowOff>
    </xdr:from>
    <xdr:to>
      <xdr:col>12</xdr:col>
      <xdr:colOff>355600</xdr:colOff>
      <xdr:row>21</xdr:row>
      <xdr:rowOff>71121</xdr:rowOff>
    </xdr:to>
    <xdr:sp macro="" textlink="">
      <xdr:nvSpPr>
        <xdr:cNvPr id="125" name="Rectángulo: esquinas redondeadas 124">
          <a:extLst>
            <a:ext uri="{FF2B5EF4-FFF2-40B4-BE49-F238E27FC236}">
              <a16:creationId xmlns:a16="http://schemas.microsoft.com/office/drawing/2014/main" id="{A1E01798-76A4-E3E3-5E02-571B0A3888E4}"/>
            </a:ext>
          </a:extLst>
        </xdr:cNvPr>
        <xdr:cNvSpPr/>
      </xdr:nvSpPr>
      <xdr:spPr>
        <a:xfrm>
          <a:off x="711200" y="4790441"/>
          <a:ext cx="5633720" cy="289560"/>
        </a:xfrm>
        <a:prstGeom prst="roundRect">
          <a:avLst/>
        </a:prstGeom>
        <a:solidFill>
          <a:schemeClr val="bg1">
            <a:lumMod val="75000"/>
          </a:schemeClr>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400" b="1"/>
            <a:t>Módulo 1: Información</a:t>
          </a:r>
          <a:r>
            <a:rPr lang="es-CR" sz="1400" b="1" baseline="0"/>
            <a:t> básica de la organización</a:t>
          </a:r>
          <a:endParaRPr lang="es-CR" sz="1400" b="1"/>
        </a:p>
      </xdr:txBody>
    </xdr:sp>
    <xdr:clientData/>
  </xdr:twoCellAnchor>
  <xdr:twoCellAnchor>
    <xdr:from>
      <xdr:col>1</xdr:col>
      <xdr:colOff>136434</xdr:colOff>
      <xdr:row>41</xdr:row>
      <xdr:rowOff>96520</xdr:rowOff>
    </xdr:from>
    <xdr:to>
      <xdr:col>13</xdr:col>
      <xdr:colOff>39914</xdr:colOff>
      <xdr:row>43</xdr:row>
      <xdr:rowOff>15240</xdr:rowOff>
    </xdr:to>
    <xdr:sp macro="" textlink="">
      <xdr:nvSpPr>
        <xdr:cNvPr id="129" name="Rectángulo: esquinas redondeadas 128">
          <a:extLst>
            <a:ext uri="{FF2B5EF4-FFF2-40B4-BE49-F238E27FC236}">
              <a16:creationId xmlns:a16="http://schemas.microsoft.com/office/drawing/2014/main" id="{27CA541B-87C1-44B9-8095-0D86B9522860}"/>
            </a:ext>
          </a:extLst>
        </xdr:cNvPr>
        <xdr:cNvSpPr/>
      </xdr:nvSpPr>
      <xdr:spPr>
        <a:xfrm>
          <a:off x="560977" y="8881291"/>
          <a:ext cx="6004923" cy="299720"/>
        </a:xfrm>
        <a:prstGeom prst="roundRect">
          <a:avLst/>
        </a:prstGeom>
        <a:solidFill>
          <a:schemeClr val="bg1">
            <a:lumMod val="7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400" b="1"/>
            <a:t>Módulo 2: Recursos financieros en Actividades Científicas y Tecnológicas (ACT)</a:t>
          </a:r>
        </a:p>
      </xdr:txBody>
    </xdr:sp>
    <xdr:clientData/>
  </xdr:twoCellAnchor>
  <xdr:twoCellAnchor>
    <xdr:from>
      <xdr:col>0</xdr:col>
      <xdr:colOff>406083</xdr:colOff>
      <xdr:row>72</xdr:row>
      <xdr:rowOff>128905</xdr:rowOff>
    </xdr:from>
    <xdr:to>
      <xdr:col>13</xdr:col>
      <xdr:colOff>142240</xdr:colOff>
      <xdr:row>74</xdr:row>
      <xdr:rowOff>52705</xdr:rowOff>
    </xdr:to>
    <xdr:sp macro="" textlink="">
      <xdr:nvSpPr>
        <xdr:cNvPr id="131" name="Rectángulo: esquinas redondeadas 130">
          <a:extLst>
            <a:ext uri="{FF2B5EF4-FFF2-40B4-BE49-F238E27FC236}">
              <a16:creationId xmlns:a16="http://schemas.microsoft.com/office/drawing/2014/main" id="{EBC4A550-EEAA-494A-9814-57C9838A0C88}"/>
            </a:ext>
          </a:extLst>
        </xdr:cNvPr>
        <xdr:cNvSpPr/>
      </xdr:nvSpPr>
      <xdr:spPr>
        <a:xfrm>
          <a:off x="406083" y="18706465"/>
          <a:ext cx="6274117" cy="304800"/>
        </a:xfrm>
        <a:prstGeom prst="roundRect">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400" b="1"/>
            <a:t>Módulo 3: Recursos financieros y proyectos de Investigación y desarrollo</a:t>
          </a:r>
          <a:r>
            <a:rPr lang="es-CR" sz="1400" b="1" baseline="0"/>
            <a:t> (I+D)</a:t>
          </a:r>
          <a:endParaRPr lang="es-CR" sz="1400" b="1"/>
        </a:p>
      </xdr:txBody>
    </xdr:sp>
    <xdr:clientData/>
  </xdr:twoCellAnchor>
  <xdr:twoCellAnchor>
    <xdr:from>
      <xdr:col>1</xdr:col>
      <xdr:colOff>79375</xdr:colOff>
      <xdr:row>133</xdr:row>
      <xdr:rowOff>38100</xdr:rowOff>
    </xdr:from>
    <xdr:to>
      <xdr:col>13</xdr:col>
      <xdr:colOff>40640</xdr:colOff>
      <xdr:row>135</xdr:row>
      <xdr:rowOff>35561</xdr:rowOff>
    </xdr:to>
    <xdr:sp macro="" textlink="">
      <xdr:nvSpPr>
        <xdr:cNvPr id="133" name="Rectángulo: esquinas redondeadas 132">
          <a:extLst>
            <a:ext uri="{FF2B5EF4-FFF2-40B4-BE49-F238E27FC236}">
              <a16:creationId xmlns:a16="http://schemas.microsoft.com/office/drawing/2014/main" id="{54D5F25C-1A9E-4C4D-B65C-AC16A4794FB6}"/>
            </a:ext>
          </a:extLst>
        </xdr:cNvPr>
        <xdr:cNvSpPr/>
      </xdr:nvSpPr>
      <xdr:spPr>
        <a:xfrm>
          <a:off x="503918" y="35569071"/>
          <a:ext cx="6062708" cy="302261"/>
        </a:xfrm>
        <a:prstGeom prst="roundRect">
          <a:avLst/>
        </a:prstGeom>
        <a:solidFill>
          <a:schemeClr val="bg1">
            <a:lumMod val="7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400" b="1"/>
            <a:t>Módulo 4: Recursos humanos en Actividades Científicas y Tecnologicas</a:t>
          </a:r>
          <a:r>
            <a:rPr lang="es-CR" sz="1400" b="1" baseline="0"/>
            <a:t> (ACT)</a:t>
          </a:r>
          <a:endParaRPr lang="es-CR" sz="1400" b="1"/>
        </a:p>
      </xdr:txBody>
    </xdr:sp>
    <xdr:clientData/>
  </xdr:twoCellAnchor>
  <xdr:twoCellAnchor>
    <xdr:from>
      <xdr:col>1</xdr:col>
      <xdr:colOff>152401</xdr:colOff>
      <xdr:row>162</xdr:row>
      <xdr:rowOff>60007</xdr:rowOff>
    </xdr:from>
    <xdr:to>
      <xdr:col>12</xdr:col>
      <xdr:colOff>508001</xdr:colOff>
      <xdr:row>164</xdr:row>
      <xdr:rowOff>50800</xdr:rowOff>
    </xdr:to>
    <xdr:sp macro="" textlink="">
      <xdr:nvSpPr>
        <xdr:cNvPr id="135" name="Rectángulo: esquinas redondeadas 134">
          <a:extLst>
            <a:ext uri="{FF2B5EF4-FFF2-40B4-BE49-F238E27FC236}">
              <a16:creationId xmlns:a16="http://schemas.microsoft.com/office/drawing/2014/main" id="{BAFE015D-035A-49A3-91AF-135725E4C67F}"/>
            </a:ext>
          </a:extLst>
        </xdr:cNvPr>
        <xdr:cNvSpPr/>
      </xdr:nvSpPr>
      <xdr:spPr>
        <a:xfrm>
          <a:off x="579121" y="41858247"/>
          <a:ext cx="5918200" cy="290513"/>
        </a:xfrm>
        <a:prstGeom prst="roundRect">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400" b="1"/>
            <a:t>Módulo 5: Recursos humanos en investigación y desarrollo (I+D)</a:t>
          </a:r>
        </a:p>
      </xdr:txBody>
    </xdr:sp>
    <xdr:clientData/>
  </xdr:twoCellAnchor>
  <xdr:twoCellAnchor>
    <xdr:from>
      <xdr:col>3</xdr:col>
      <xdr:colOff>197394</xdr:colOff>
      <xdr:row>2</xdr:row>
      <xdr:rowOff>60234</xdr:rowOff>
    </xdr:from>
    <xdr:to>
      <xdr:col>10</xdr:col>
      <xdr:colOff>410754</xdr:colOff>
      <xdr:row>3</xdr:row>
      <xdr:rowOff>103414</xdr:rowOff>
    </xdr:to>
    <xdr:sp macro="" textlink="">
      <xdr:nvSpPr>
        <xdr:cNvPr id="161" name="Rectángulo: esquinas redondeadas 160">
          <a:extLst>
            <a:ext uri="{FF2B5EF4-FFF2-40B4-BE49-F238E27FC236}">
              <a16:creationId xmlns:a16="http://schemas.microsoft.com/office/drawing/2014/main" id="{CA5EA4FE-F89C-4DD9-8649-A159D2DE1479}"/>
            </a:ext>
          </a:extLst>
        </xdr:cNvPr>
        <xdr:cNvSpPr/>
      </xdr:nvSpPr>
      <xdr:spPr>
        <a:xfrm>
          <a:off x="1536337" y="599077"/>
          <a:ext cx="3745774" cy="309880"/>
        </a:xfrm>
        <a:prstGeom prst="roundRect">
          <a:avLst/>
        </a:prstGeom>
        <a:solidFill>
          <a:schemeClr val="bg1">
            <a:lumMod val="95000"/>
          </a:schemeClr>
        </a:solidFill>
        <a:ln w="254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800" b="1">
              <a:solidFill>
                <a:srgbClr val="CFAC65"/>
              </a:solidFill>
            </a:rPr>
            <a:t>Consulta</a:t>
          </a:r>
          <a:r>
            <a:rPr lang="es-CR" sz="1800" b="1" baseline="0">
              <a:solidFill>
                <a:srgbClr val="CFAC65"/>
              </a:solidFill>
            </a:rPr>
            <a:t> Nacional 2025</a:t>
          </a:r>
          <a:endParaRPr lang="es-CR" sz="1800" b="1">
            <a:solidFill>
              <a:srgbClr val="CFAC65"/>
            </a:solidFill>
          </a:endParaRPr>
        </a:p>
      </xdr:txBody>
    </xdr:sp>
    <xdr:clientData/>
  </xdr:twoCellAnchor>
  <xdr:twoCellAnchor editAs="oneCell">
    <xdr:from>
      <xdr:col>10</xdr:col>
      <xdr:colOff>66675</xdr:colOff>
      <xdr:row>0</xdr:row>
      <xdr:rowOff>52385</xdr:rowOff>
    </xdr:from>
    <xdr:to>
      <xdr:col>13</xdr:col>
      <xdr:colOff>478471</xdr:colOff>
      <xdr:row>1</xdr:row>
      <xdr:rowOff>152400</xdr:rowOff>
    </xdr:to>
    <xdr:pic>
      <xdr:nvPicPr>
        <xdr:cNvPr id="578" name="image1.png" descr="Texto&#10;&#10;Descripción generada automáticamente">
          <a:extLst>
            <a:ext uri="{FF2B5EF4-FFF2-40B4-BE49-F238E27FC236}">
              <a16:creationId xmlns:a16="http://schemas.microsoft.com/office/drawing/2014/main" id="{28F05AA7-A199-FEDC-0E40-89F16BE6E08F}"/>
            </a:ext>
          </a:extLst>
        </xdr:cNvPr>
        <xdr:cNvPicPr/>
      </xdr:nvPicPr>
      <xdr:blipFill>
        <a:blip xmlns:r="http://schemas.openxmlformats.org/officeDocument/2006/relationships" r:embed="rId1"/>
        <a:srcRect/>
        <a:stretch>
          <a:fillRect/>
        </a:stretch>
      </xdr:blipFill>
      <xdr:spPr>
        <a:xfrm>
          <a:off x="4933950" y="52385"/>
          <a:ext cx="2070099" cy="466728"/>
        </a:xfrm>
        <a:prstGeom prst="rect">
          <a:avLst/>
        </a:prstGeom>
        <a:ln/>
      </xdr:spPr>
    </xdr:pic>
    <xdr:clientData/>
  </xdr:twoCellAnchor>
  <xdr:twoCellAnchor>
    <xdr:from>
      <xdr:col>12</xdr:col>
      <xdr:colOff>136004</xdr:colOff>
      <xdr:row>57</xdr:row>
      <xdr:rowOff>218416</xdr:rowOff>
    </xdr:from>
    <xdr:to>
      <xdr:col>13</xdr:col>
      <xdr:colOff>471490</xdr:colOff>
      <xdr:row>58</xdr:row>
      <xdr:rowOff>146007</xdr:rowOff>
    </xdr:to>
    <xdr:grpSp>
      <xdr:nvGrpSpPr>
        <xdr:cNvPr id="123" name="Grupo 122">
          <a:extLst>
            <a:ext uri="{FF2B5EF4-FFF2-40B4-BE49-F238E27FC236}">
              <a16:creationId xmlns:a16="http://schemas.microsoft.com/office/drawing/2014/main" id="{E13CA3DC-0DA7-D5C1-6720-8286FC88A6F1}"/>
            </a:ext>
          </a:extLst>
        </xdr:cNvPr>
        <xdr:cNvGrpSpPr/>
      </xdr:nvGrpSpPr>
      <xdr:grpSpPr>
        <a:xfrm>
          <a:off x="6125617" y="14276876"/>
          <a:ext cx="892625" cy="535726"/>
          <a:chOff x="6112260" y="14250102"/>
          <a:chExt cx="885214" cy="537191"/>
        </a:xfrm>
      </xdr:grpSpPr>
      <xdr:sp macro="" textlink="">
        <xdr:nvSpPr>
          <xdr:cNvPr id="145" name="Rectángulo 144">
            <a:extLst>
              <a:ext uri="{FF2B5EF4-FFF2-40B4-BE49-F238E27FC236}">
                <a16:creationId xmlns:a16="http://schemas.microsoft.com/office/drawing/2014/main" id="{48CC77BA-83FB-4C58-B855-D3ADA23001D5}"/>
              </a:ext>
            </a:extLst>
          </xdr:cNvPr>
          <xdr:cNvSpPr/>
        </xdr:nvSpPr>
        <xdr:spPr>
          <a:xfrm>
            <a:off x="6138182" y="14250102"/>
            <a:ext cx="859292" cy="512078"/>
          </a:xfrm>
          <a:prstGeom prst="rect">
            <a:avLst/>
          </a:prstGeom>
          <a:solidFill>
            <a:schemeClr val="bg1"/>
          </a:solidFill>
          <a:ln w="31750">
            <a:solidFill>
              <a:srgbClr val="00206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R" sz="600" b="1">
                <a:solidFill>
                  <a:srgbClr val="002060"/>
                </a:solidFill>
                <a:latin typeface="Arial" panose="020B0604020202020204" pitchFamily="34" charset="0"/>
                <a:cs typeface="Arial" panose="020B0604020202020204" pitchFamily="34" charset="0"/>
              </a:rPr>
              <a:t>El gasto total de ACT </a:t>
            </a:r>
          </a:p>
          <a:p>
            <a:pPr marL="0" marR="0" lvl="0" indent="0" algn="ctr" defTabSz="914400" eaLnBrk="1" fontAlgn="auto" latinLnBrk="0" hangingPunct="1">
              <a:lnSpc>
                <a:spcPct val="100000"/>
              </a:lnSpc>
              <a:spcBef>
                <a:spcPts val="0"/>
              </a:spcBef>
              <a:spcAft>
                <a:spcPts val="0"/>
              </a:spcAft>
              <a:buClrTx/>
              <a:buSzTx/>
              <a:buFontTx/>
              <a:buNone/>
              <a:tabLst/>
              <a:defRPr/>
            </a:pPr>
            <a:r>
              <a:rPr lang="es-CR" sz="600" b="0">
                <a:solidFill>
                  <a:sysClr val="windowText" lastClr="000000"/>
                </a:solidFill>
                <a:latin typeface="Arial" panose="020B0604020202020204" pitchFamily="34" charset="0"/>
                <a:cs typeface="Arial" panose="020B0604020202020204" pitchFamily="34" charset="0"/>
              </a:rPr>
              <a:t>debe s</a:t>
            </a:r>
            <a:r>
              <a:rPr lang="es-CR" sz="600" b="0">
                <a:solidFill>
                  <a:sysClr val="windowText" lastClr="000000"/>
                </a:solidFill>
                <a:effectLst/>
                <a:latin typeface="Arial" panose="020B0604020202020204" pitchFamily="34" charset="0"/>
                <a:ea typeface="+mn-ea"/>
                <a:cs typeface="Arial" panose="020B0604020202020204" pitchFamily="34" charset="0"/>
              </a:rPr>
              <a:t>er igual en la pregunta</a:t>
            </a:r>
            <a:r>
              <a:rPr lang="es-CR" sz="600" b="0" baseline="0">
                <a:solidFill>
                  <a:sysClr val="windowText" lastClr="000000"/>
                </a:solidFill>
                <a:effectLst/>
                <a:latin typeface="Arial" panose="020B0604020202020204" pitchFamily="34" charset="0"/>
                <a:ea typeface="+mn-ea"/>
                <a:cs typeface="Arial" panose="020B0604020202020204" pitchFamily="34" charset="0"/>
              </a:rPr>
              <a:t> 2.1 y 2.2</a:t>
            </a:r>
            <a:r>
              <a:rPr lang="es-CR" sz="600" b="0" baseline="0">
                <a:solidFill>
                  <a:schemeClr val="bg1">
                    <a:lumMod val="65000"/>
                  </a:schemeClr>
                </a:solidFill>
                <a:effectLst/>
                <a:latin typeface="Arial" panose="020B0604020202020204" pitchFamily="34" charset="0"/>
                <a:ea typeface="+mn-ea"/>
                <a:cs typeface="Arial" panose="020B0604020202020204" pitchFamily="34" charset="0"/>
              </a:rPr>
              <a:t>.</a:t>
            </a:r>
            <a:endParaRPr lang="es-CR" sz="600" b="0">
              <a:solidFill>
                <a:schemeClr val="bg1">
                  <a:lumMod val="65000"/>
                </a:schemeClr>
              </a:solidFill>
              <a:effectLst/>
              <a:latin typeface="Arial" panose="020B0604020202020204" pitchFamily="34" charset="0"/>
              <a:cs typeface="Arial" panose="020B0604020202020204" pitchFamily="34" charset="0"/>
            </a:endParaRPr>
          </a:p>
        </xdr:txBody>
      </xdr:sp>
      <xdr:grpSp>
        <xdr:nvGrpSpPr>
          <xdr:cNvPr id="121" name="Grupo 120">
            <a:extLst>
              <a:ext uri="{FF2B5EF4-FFF2-40B4-BE49-F238E27FC236}">
                <a16:creationId xmlns:a16="http://schemas.microsoft.com/office/drawing/2014/main" id="{69EAF222-8DC9-0C54-A5B6-ECB2DD2733C7}"/>
              </a:ext>
            </a:extLst>
          </xdr:cNvPr>
          <xdr:cNvGrpSpPr/>
        </xdr:nvGrpSpPr>
        <xdr:grpSpPr>
          <a:xfrm>
            <a:off x="6112260" y="14434460"/>
            <a:ext cx="335073" cy="352833"/>
            <a:chOff x="6112260" y="14434460"/>
            <a:chExt cx="335073" cy="352833"/>
          </a:xfrm>
        </xdr:grpSpPr>
        <xdr:sp macro="" textlink="">
          <xdr:nvSpPr>
            <xdr:cNvPr id="179" name="Diagrama de flujo: proceso alternativo 178">
              <a:extLst>
                <a:ext uri="{FF2B5EF4-FFF2-40B4-BE49-F238E27FC236}">
                  <a16:creationId xmlns:a16="http://schemas.microsoft.com/office/drawing/2014/main" id="{73A45E87-4A3A-1E29-44F4-05B970A82FBE}"/>
                </a:ext>
              </a:extLst>
            </xdr:cNvPr>
            <xdr:cNvSpPr/>
          </xdr:nvSpPr>
          <xdr:spPr>
            <a:xfrm>
              <a:off x="6112260" y="14434460"/>
              <a:ext cx="45719" cy="333375"/>
            </a:xfrm>
            <a:prstGeom prst="flowChartAlternateProcess">
              <a:avLst/>
            </a:prstGeom>
            <a:solidFill>
              <a:srgbClr val="CFAC65"/>
            </a:solidFill>
            <a:ln w="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3" name="Diagrama de flujo: proceso alternativo 2">
              <a:extLst>
                <a:ext uri="{FF2B5EF4-FFF2-40B4-BE49-F238E27FC236}">
                  <a16:creationId xmlns:a16="http://schemas.microsoft.com/office/drawing/2014/main" id="{DE83E0CB-D2E7-4270-85FE-A088A01BD331}"/>
                </a:ext>
              </a:extLst>
            </xdr:cNvPr>
            <xdr:cNvSpPr/>
          </xdr:nvSpPr>
          <xdr:spPr>
            <a:xfrm rot="5400000">
              <a:off x="6257786" y="14597746"/>
              <a:ext cx="45719" cy="333375"/>
            </a:xfrm>
            <a:prstGeom prst="flowChartAlternateProcess">
              <a:avLst/>
            </a:prstGeom>
            <a:solidFill>
              <a:srgbClr val="CFAC65"/>
            </a:solidFill>
            <a:ln w="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grpSp>
    <xdr:clientData/>
  </xdr:twoCellAnchor>
  <xdr:twoCellAnchor>
    <xdr:from>
      <xdr:col>9</xdr:col>
      <xdr:colOff>224561</xdr:colOff>
      <xdr:row>75</xdr:row>
      <xdr:rowOff>96836</xdr:rowOff>
    </xdr:from>
    <xdr:to>
      <xdr:col>11</xdr:col>
      <xdr:colOff>333373</xdr:colOff>
      <xdr:row>76</xdr:row>
      <xdr:rowOff>13708</xdr:rowOff>
    </xdr:to>
    <xdr:grpSp>
      <xdr:nvGrpSpPr>
        <xdr:cNvPr id="142" name="Grupo 141">
          <a:extLst>
            <a:ext uri="{FF2B5EF4-FFF2-40B4-BE49-F238E27FC236}">
              <a16:creationId xmlns:a16="http://schemas.microsoft.com/office/drawing/2014/main" id="{BFC437CB-D131-01E4-789E-BDD0B90327EE}"/>
            </a:ext>
          </a:extLst>
        </xdr:cNvPr>
        <xdr:cNvGrpSpPr/>
      </xdr:nvGrpSpPr>
      <xdr:grpSpPr>
        <a:xfrm>
          <a:off x="4596829" y="19172334"/>
          <a:ext cx="1156562" cy="422722"/>
          <a:chOff x="4588014" y="19206994"/>
          <a:chExt cx="1151548" cy="414177"/>
        </a:xfrm>
      </xdr:grpSpPr>
      <xdr:sp macro="" textlink="">
        <xdr:nvSpPr>
          <xdr:cNvPr id="832" name="Rectángulo 831">
            <a:extLst>
              <a:ext uri="{FF2B5EF4-FFF2-40B4-BE49-F238E27FC236}">
                <a16:creationId xmlns:a16="http://schemas.microsoft.com/office/drawing/2014/main" id="{235B034D-1D14-4A0C-A0E3-398D5555CC55}"/>
              </a:ext>
            </a:extLst>
          </xdr:cNvPr>
          <xdr:cNvSpPr/>
        </xdr:nvSpPr>
        <xdr:spPr>
          <a:xfrm>
            <a:off x="4611102" y="19206994"/>
            <a:ext cx="1128460" cy="388940"/>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R" sz="600" b="1" baseline="0">
                <a:solidFill>
                  <a:srgbClr val="002060"/>
                </a:solidFill>
                <a:latin typeface="Arial" panose="020B0604020202020204" pitchFamily="34" charset="0"/>
                <a:cs typeface="Arial" panose="020B0604020202020204" pitchFamily="34" charset="0"/>
              </a:rPr>
              <a:t>G</a:t>
            </a:r>
            <a:r>
              <a:rPr lang="es-CR" sz="600" b="1">
                <a:solidFill>
                  <a:srgbClr val="002060"/>
                </a:solidFill>
                <a:latin typeface="Arial" panose="020B0604020202020204" pitchFamily="34" charset="0"/>
                <a:cs typeface="Arial" panose="020B0604020202020204" pitchFamily="34" charset="0"/>
              </a:rPr>
              <a:t>astos corrientes en I+D, </a:t>
            </a:r>
          </a:p>
          <a:p>
            <a:pPr marL="0" marR="0" lvl="0" indent="0" algn="ctr" defTabSz="914400" eaLnBrk="1" fontAlgn="auto" latinLnBrk="0" hangingPunct="1">
              <a:lnSpc>
                <a:spcPct val="100000"/>
              </a:lnSpc>
              <a:spcBef>
                <a:spcPts val="0"/>
              </a:spcBef>
              <a:spcAft>
                <a:spcPts val="0"/>
              </a:spcAft>
              <a:buClrTx/>
              <a:buSzTx/>
              <a:buFontTx/>
              <a:buNone/>
              <a:tabLst/>
              <a:defRPr/>
            </a:pPr>
            <a:r>
              <a:rPr lang="es-CR" sz="600" b="0">
                <a:solidFill>
                  <a:sysClr val="windowText" lastClr="000000"/>
                </a:solidFill>
                <a:latin typeface="Arial" panose="020B0604020202020204" pitchFamily="34" charset="0"/>
                <a:cs typeface="Arial" panose="020B0604020202020204" pitchFamily="34" charset="0"/>
              </a:rPr>
              <a:t>debe</a:t>
            </a:r>
            <a:r>
              <a:rPr lang="es-CR" sz="600" b="0" baseline="0">
                <a:solidFill>
                  <a:sysClr val="windowText" lastClr="000000"/>
                </a:solidFill>
                <a:latin typeface="Arial" panose="020B0604020202020204" pitchFamily="34" charset="0"/>
                <a:cs typeface="Arial" panose="020B0604020202020204" pitchFamily="34" charset="0"/>
              </a:rPr>
              <a:t> </a:t>
            </a:r>
            <a:r>
              <a:rPr lang="es-CR" sz="600" b="0" baseline="0">
                <a:solidFill>
                  <a:sysClr val="windowText" lastClr="000000"/>
                </a:solidFill>
                <a:effectLst/>
                <a:latin typeface="Arial" panose="020B0604020202020204" pitchFamily="34" charset="0"/>
                <a:ea typeface="+mn-ea"/>
                <a:cs typeface="Arial" panose="020B0604020202020204" pitchFamily="34" charset="0"/>
              </a:rPr>
              <a:t>c</a:t>
            </a:r>
            <a:r>
              <a:rPr lang="es-CR" sz="600" b="0">
                <a:solidFill>
                  <a:sysClr val="windowText" lastClr="000000"/>
                </a:solidFill>
                <a:effectLst/>
                <a:latin typeface="Arial" panose="020B0604020202020204" pitchFamily="34" charset="0"/>
                <a:ea typeface="+mn-ea"/>
                <a:cs typeface="Arial" panose="020B0604020202020204" pitchFamily="34" charset="0"/>
              </a:rPr>
              <a:t>oincidir con el monto anotado en la pregunta</a:t>
            </a:r>
            <a:r>
              <a:rPr lang="es-CR" sz="600" b="0" baseline="0">
                <a:solidFill>
                  <a:sysClr val="windowText" lastClr="000000"/>
                </a:solidFill>
                <a:effectLst/>
                <a:latin typeface="Arial" panose="020B0604020202020204" pitchFamily="34" charset="0"/>
                <a:ea typeface="+mn-ea"/>
                <a:cs typeface="Arial" panose="020B0604020202020204" pitchFamily="34" charset="0"/>
              </a:rPr>
              <a:t> 2.1</a:t>
            </a:r>
            <a:endParaRPr lang="es-CR" sz="600" b="0">
              <a:solidFill>
                <a:sysClr val="windowText" lastClr="000000"/>
              </a:solidFill>
              <a:effectLst/>
              <a:latin typeface="Arial" panose="020B0604020202020204" pitchFamily="34" charset="0"/>
              <a:cs typeface="Arial" panose="020B0604020202020204" pitchFamily="34" charset="0"/>
            </a:endParaRPr>
          </a:p>
          <a:p>
            <a:pPr algn="ctr"/>
            <a:endParaRPr lang="es-CR" sz="700">
              <a:latin typeface="Arial" panose="020B0604020202020204" pitchFamily="34" charset="0"/>
              <a:cs typeface="Arial" panose="020B0604020202020204" pitchFamily="34" charset="0"/>
            </a:endParaRPr>
          </a:p>
        </xdr:txBody>
      </xdr:sp>
      <xdr:sp macro="" textlink="">
        <xdr:nvSpPr>
          <xdr:cNvPr id="424" name="Diagrama de flujo: proceso alternativo 423">
            <a:extLst>
              <a:ext uri="{FF2B5EF4-FFF2-40B4-BE49-F238E27FC236}">
                <a16:creationId xmlns:a16="http://schemas.microsoft.com/office/drawing/2014/main" id="{C1B25091-B98A-FE80-8AEA-79ABEB812DB8}"/>
              </a:ext>
            </a:extLst>
          </xdr:cNvPr>
          <xdr:cNvSpPr/>
        </xdr:nvSpPr>
        <xdr:spPr>
          <a:xfrm>
            <a:off x="4588014" y="19341843"/>
            <a:ext cx="48451" cy="269570"/>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139" name="Diagrama de flujo: proceso alternativo 138">
            <a:extLst>
              <a:ext uri="{FF2B5EF4-FFF2-40B4-BE49-F238E27FC236}">
                <a16:creationId xmlns:a16="http://schemas.microsoft.com/office/drawing/2014/main" id="{068FE53C-5209-4109-82B9-8F1CCB8BF8D0}"/>
              </a:ext>
            </a:extLst>
          </xdr:cNvPr>
          <xdr:cNvSpPr/>
        </xdr:nvSpPr>
        <xdr:spPr>
          <a:xfrm rot="5400000">
            <a:off x="4704316" y="19462161"/>
            <a:ext cx="48451" cy="269570"/>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twoCellAnchor>
    <xdr:from>
      <xdr:col>9</xdr:col>
      <xdr:colOff>183962</xdr:colOff>
      <xdr:row>86</xdr:row>
      <xdr:rowOff>71438</xdr:rowOff>
    </xdr:from>
    <xdr:to>
      <xdr:col>11</xdr:col>
      <xdr:colOff>325441</xdr:colOff>
      <xdr:row>86</xdr:row>
      <xdr:rowOff>463059</xdr:rowOff>
    </xdr:to>
    <xdr:grpSp>
      <xdr:nvGrpSpPr>
        <xdr:cNvPr id="143" name="Grupo 142">
          <a:extLst>
            <a:ext uri="{FF2B5EF4-FFF2-40B4-BE49-F238E27FC236}">
              <a16:creationId xmlns:a16="http://schemas.microsoft.com/office/drawing/2014/main" id="{6A557DA4-3AF1-34AC-EE11-553592739DED}"/>
            </a:ext>
          </a:extLst>
        </xdr:cNvPr>
        <xdr:cNvGrpSpPr/>
      </xdr:nvGrpSpPr>
      <xdr:grpSpPr>
        <a:xfrm>
          <a:off x="4556230" y="22416648"/>
          <a:ext cx="1187324" cy="395431"/>
          <a:chOff x="4547415" y="22478249"/>
          <a:chExt cx="1184215" cy="391621"/>
        </a:xfrm>
      </xdr:grpSpPr>
      <xdr:sp macro="" textlink="">
        <xdr:nvSpPr>
          <xdr:cNvPr id="834" name="Rectángulo 833">
            <a:extLst>
              <a:ext uri="{FF2B5EF4-FFF2-40B4-BE49-F238E27FC236}">
                <a16:creationId xmlns:a16="http://schemas.microsoft.com/office/drawing/2014/main" id="{0E6E88B2-D483-4575-A788-06C149AB7099}"/>
              </a:ext>
            </a:extLst>
          </xdr:cNvPr>
          <xdr:cNvSpPr/>
        </xdr:nvSpPr>
        <xdr:spPr>
          <a:xfrm>
            <a:off x="4577764" y="22478249"/>
            <a:ext cx="1153866" cy="366712"/>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R" sz="600" b="1">
                <a:solidFill>
                  <a:srgbClr val="002060"/>
                </a:solidFill>
                <a:latin typeface="Arial" panose="020B0604020202020204" pitchFamily="34" charset="0"/>
                <a:cs typeface="Arial" panose="020B0604020202020204" pitchFamily="34" charset="0"/>
              </a:rPr>
              <a:t>Gastos corrientes en I+D,</a:t>
            </a:r>
          </a:p>
          <a:p>
            <a:pPr marL="0" marR="0" lvl="0" indent="0" algn="ctr" defTabSz="914400" eaLnBrk="1" fontAlgn="auto" latinLnBrk="0" hangingPunct="1">
              <a:lnSpc>
                <a:spcPct val="100000"/>
              </a:lnSpc>
              <a:spcBef>
                <a:spcPts val="0"/>
              </a:spcBef>
              <a:spcAft>
                <a:spcPts val="0"/>
              </a:spcAft>
              <a:buClrTx/>
              <a:buSzTx/>
              <a:buFontTx/>
              <a:buNone/>
              <a:tabLst/>
              <a:defRPr/>
            </a:pPr>
            <a:r>
              <a:rPr lang="es-CR" sz="600" b="1">
                <a:latin typeface="Arial" panose="020B0604020202020204" pitchFamily="34" charset="0"/>
                <a:cs typeface="Arial" panose="020B0604020202020204" pitchFamily="34" charset="0"/>
              </a:rPr>
              <a:t> </a:t>
            </a:r>
            <a:r>
              <a:rPr lang="es-CR" sz="600" b="0">
                <a:solidFill>
                  <a:sysClr val="windowText" lastClr="000000"/>
                </a:solidFill>
                <a:latin typeface="Arial" panose="020B0604020202020204" pitchFamily="34" charset="0"/>
                <a:cs typeface="Arial" panose="020B0604020202020204" pitchFamily="34" charset="0"/>
              </a:rPr>
              <a:t>debe </a:t>
            </a:r>
            <a:r>
              <a:rPr lang="es-CR" sz="600" b="0">
                <a:solidFill>
                  <a:sysClr val="windowText" lastClr="000000"/>
                </a:solidFill>
                <a:effectLst/>
                <a:latin typeface="Arial" panose="020B0604020202020204" pitchFamily="34" charset="0"/>
                <a:ea typeface="+mn-ea"/>
                <a:cs typeface="Arial" panose="020B0604020202020204" pitchFamily="34" charset="0"/>
              </a:rPr>
              <a:t>coincidir con el monto anotado en la pregunta</a:t>
            </a:r>
            <a:r>
              <a:rPr lang="es-CR" sz="600" b="0" baseline="0">
                <a:solidFill>
                  <a:sysClr val="windowText" lastClr="000000"/>
                </a:solidFill>
                <a:effectLst/>
                <a:latin typeface="Arial" panose="020B0604020202020204" pitchFamily="34" charset="0"/>
                <a:ea typeface="+mn-ea"/>
                <a:cs typeface="Arial" panose="020B0604020202020204" pitchFamily="34" charset="0"/>
              </a:rPr>
              <a:t> 2.1</a:t>
            </a:r>
            <a:endParaRPr lang="es-CR" sz="600" b="0">
              <a:solidFill>
                <a:sysClr val="windowText" lastClr="000000"/>
              </a:solidFill>
              <a:effectLst/>
              <a:latin typeface="Arial" panose="020B0604020202020204" pitchFamily="34" charset="0"/>
              <a:cs typeface="Arial" panose="020B0604020202020204" pitchFamily="34" charset="0"/>
            </a:endParaRPr>
          </a:p>
          <a:p>
            <a:pPr algn="ctr"/>
            <a:endParaRPr lang="es-CR" sz="600" b="1">
              <a:latin typeface="Arial" panose="020B0604020202020204" pitchFamily="34" charset="0"/>
              <a:cs typeface="Arial" panose="020B0604020202020204" pitchFamily="34" charset="0"/>
            </a:endParaRPr>
          </a:p>
        </xdr:txBody>
      </xdr:sp>
      <xdr:sp macro="" textlink="">
        <xdr:nvSpPr>
          <xdr:cNvPr id="140" name="Diagrama de flujo: proceso alternativo 139">
            <a:extLst>
              <a:ext uri="{FF2B5EF4-FFF2-40B4-BE49-F238E27FC236}">
                <a16:creationId xmlns:a16="http://schemas.microsoft.com/office/drawing/2014/main" id="{01CB523F-455A-4C46-A6C8-CE3D0424E4CE}"/>
              </a:ext>
            </a:extLst>
          </xdr:cNvPr>
          <xdr:cNvSpPr/>
        </xdr:nvSpPr>
        <xdr:spPr>
          <a:xfrm>
            <a:off x="4549690" y="22590544"/>
            <a:ext cx="48451" cy="269570"/>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141" name="Diagrama de flujo: proceso alternativo 140">
            <a:extLst>
              <a:ext uri="{FF2B5EF4-FFF2-40B4-BE49-F238E27FC236}">
                <a16:creationId xmlns:a16="http://schemas.microsoft.com/office/drawing/2014/main" id="{E9E60A56-A670-405A-9FA4-A5656DF9534C}"/>
              </a:ext>
            </a:extLst>
          </xdr:cNvPr>
          <xdr:cNvSpPr/>
        </xdr:nvSpPr>
        <xdr:spPr>
          <a:xfrm rot="5400000">
            <a:off x="4657974" y="22710860"/>
            <a:ext cx="48451" cy="269570"/>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twoCellAnchor>
    <xdr:from>
      <xdr:col>10</xdr:col>
      <xdr:colOff>358224</xdr:colOff>
      <xdr:row>104</xdr:row>
      <xdr:rowOff>484190</xdr:rowOff>
    </xdr:from>
    <xdr:to>
      <xdr:col>13</xdr:col>
      <xdr:colOff>195942</xdr:colOff>
      <xdr:row>107</xdr:row>
      <xdr:rowOff>31950</xdr:rowOff>
    </xdr:to>
    <xdr:grpSp>
      <xdr:nvGrpSpPr>
        <xdr:cNvPr id="146" name="Grupo 145">
          <a:extLst>
            <a:ext uri="{FF2B5EF4-FFF2-40B4-BE49-F238E27FC236}">
              <a16:creationId xmlns:a16="http://schemas.microsoft.com/office/drawing/2014/main" id="{33D56BC1-78F6-B18A-0FAE-427B0CB3879D}"/>
            </a:ext>
          </a:extLst>
        </xdr:cNvPr>
        <xdr:cNvGrpSpPr/>
      </xdr:nvGrpSpPr>
      <xdr:grpSpPr>
        <a:xfrm>
          <a:off x="5249092" y="27496650"/>
          <a:ext cx="1491697" cy="646799"/>
          <a:chOff x="5231017" y="27527169"/>
          <a:chExt cx="1494063" cy="658676"/>
        </a:xfrm>
      </xdr:grpSpPr>
      <xdr:sp macro="" textlink="">
        <xdr:nvSpPr>
          <xdr:cNvPr id="841" name="Rectángulo 840">
            <a:extLst>
              <a:ext uri="{FF2B5EF4-FFF2-40B4-BE49-F238E27FC236}">
                <a16:creationId xmlns:a16="http://schemas.microsoft.com/office/drawing/2014/main" id="{A27B4633-86ED-443B-905E-6843D7080784}"/>
              </a:ext>
            </a:extLst>
          </xdr:cNvPr>
          <xdr:cNvSpPr/>
        </xdr:nvSpPr>
        <xdr:spPr>
          <a:xfrm>
            <a:off x="5263314" y="27527169"/>
            <a:ext cx="1461766" cy="631488"/>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600" b="1" baseline="0">
                <a:solidFill>
                  <a:srgbClr val="002060"/>
                </a:solidFill>
                <a:effectLst/>
                <a:latin typeface="Arial" panose="020B0604020202020204" pitchFamily="34" charset="0"/>
                <a:ea typeface="+mn-ea"/>
                <a:cs typeface="Arial" panose="020B0604020202020204" pitchFamily="34" charset="0"/>
              </a:rPr>
              <a:t>Anotar el número de proyectos de I+D por</a:t>
            </a:r>
            <a:r>
              <a:rPr lang="es-CR" sz="600" b="1">
                <a:solidFill>
                  <a:srgbClr val="002060"/>
                </a:solidFill>
                <a:latin typeface="Arial" panose="020B0604020202020204" pitchFamily="34" charset="0"/>
                <a:cs typeface="Arial" panose="020B0604020202020204" pitchFamily="34" charset="0"/>
              </a:rPr>
              <a:t> área científica tecnológica, </a:t>
            </a:r>
          </a:p>
          <a:p>
            <a:pPr marL="0" marR="0" lvl="0" indent="0" algn="ctr" defTabSz="914400" eaLnBrk="1" fontAlgn="auto" latinLnBrk="0" hangingPunct="1">
              <a:lnSpc>
                <a:spcPct val="100000"/>
              </a:lnSpc>
              <a:spcBef>
                <a:spcPts val="0"/>
              </a:spcBef>
              <a:spcAft>
                <a:spcPts val="0"/>
              </a:spcAft>
              <a:buClrTx/>
              <a:buSzTx/>
              <a:buFontTx/>
              <a:buNone/>
              <a:tabLst/>
              <a:defRPr/>
            </a:pPr>
            <a:r>
              <a:rPr lang="es-CR" sz="600" b="0">
                <a:solidFill>
                  <a:sysClr val="windowText" lastClr="000000"/>
                </a:solidFill>
                <a:latin typeface="Arial" panose="020B0604020202020204" pitchFamily="34" charset="0"/>
                <a:cs typeface="Arial" panose="020B0604020202020204" pitchFamily="34" charset="0"/>
              </a:rPr>
              <a:t>los </a:t>
            </a:r>
            <a:r>
              <a:rPr lang="es-ES" sz="600" b="0" baseline="0">
                <a:solidFill>
                  <a:sysClr val="windowText" lastClr="000000"/>
                </a:solidFill>
                <a:effectLst/>
                <a:latin typeface="Arial" panose="020B0604020202020204" pitchFamily="34" charset="0"/>
                <a:ea typeface="+mn-ea"/>
                <a:cs typeface="Arial" panose="020B0604020202020204" pitchFamily="34" charset="0"/>
              </a:rPr>
              <a:t>vinculados con la empresa  privada o con organismos internacionales. Algunos proyectos  pueden estar vinculados con ambos.</a:t>
            </a:r>
            <a:endParaRPr lang="es-CR" sz="600" b="0">
              <a:solidFill>
                <a:sysClr val="windowText" lastClr="000000"/>
              </a:solidFill>
              <a:latin typeface="Arial" panose="020B0604020202020204" pitchFamily="34" charset="0"/>
              <a:cs typeface="Arial" panose="020B0604020202020204" pitchFamily="34" charset="0"/>
            </a:endParaRPr>
          </a:p>
        </xdr:txBody>
      </xdr:sp>
      <xdr:sp macro="" textlink="">
        <xdr:nvSpPr>
          <xdr:cNvPr id="540" name="Diagrama de flujo: proceso alternativo 539">
            <a:extLst>
              <a:ext uri="{FF2B5EF4-FFF2-40B4-BE49-F238E27FC236}">
                <a16:creationId xmlns:a16="http://schemas.microsoft.com/office/drawing/2014/main" id="{2A1A38A1-8A19-BDA9-22A4-7BC008D1E1B1}"/>
              </a:ext>
            </a:extLst>
          </xdr:cNvPr>
          <xdr:cNvSpPr/>
        </xdr:nvSpPr>
        <xdr:spPr>
          <a:xfrm>
            <a:off x="5231017" y="27784697"/>
            <a:ext cx="61446" cy="387921"/>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144" name="Diagrama de flujo: proceso alternativo 143">
            <a:extLst>
              <a:ext uri="{FF2B5EF4-FFF2-40B4-BE49-F238E27FC236}">
                <a16:creationId xmlns:a16="http://schemas.microsoft.com/office/drawing/2014/main" id="{134ADEC8-B259-4119-B7B3-B5BA49DB2E5C}"/>
              </a:ext>
            </a:extLst>
          </xdr:cNvPr>
          <xdr:cNvSpPr/>
        </xdr:nvSpPr>
        <xdr:spPr>
          <a:xfrm rot="5400000">
            <a:off x="5396887" y="27961161"/>
            <a:ext cx="61446" cy="387921"/>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twoCellAnchor>
    <xdr:from>
      <xdr:col>11</xdr:col>
      <xdr:colOff>176169</xdr:colOff>
      <xdr:row>117</xdr:row>
      <xdr:rowOff>182565</xdr:rowOff>
    </xdr:from>
    <xdr:to>
      <xdr:col>13</xdr:col>
      <xdr:colOff>20317</xdr:colOff>
      <xdr:row>119</xdr:row>
      <xdr:rowOff>90528</xdr:rowOff>
    </xdr:to>
    <xdr:sp macro="" textlink="">
      <xdr:nvSpPr>
        <xdr:cNvPr id="843" name="Rectángulo 842">
          <a:extLst>
            <a:ext uri="{FF2B5EF4-FFF2-40B4-BE49-F238E27FC236}">
              <a16:creationId xmlns:a16="http://schemas.microsoft.com/office/drawing/2014/main" id="{B0739560-FB26-40E0-9D00-E7BFCB7B686E}"/>
            </a:ext>
          </a:extLst>
        </xdr:cNvPr>
        <xdr:cNvSpPr/>
      </xdr:nvSpPr>
      <xdr:spPr>
        <a:xfrm>
          <a:off x="5580926" y="30902051"/>
          <a:ext cx="965377" cy="544777"/>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R" sz="600" b="1">
              <a:solidFill>
                <a:srgbClr val="002060"/>
              </a:solidFill>
              <a:latin typeface="Arial" panose="020B0604020202020204" pitchFamily="34" charset="0"/>
              <a:cs typeface="Arial" panose="020B0604020202020204" pitchFamily="34" charset="0"/>
            </a:rPr>
            <a:t>Proyectos de I+D, cantidad y gastos  </a:t>
          </a:r>
        </a:p>
        <a:p>
          <a:pPr marL="0" marR="0" lvl="0" indent="0" algn="ctr" defTabSz="914400" eaLnBrk="1" fontAlgn="auto" latinLnBrk="0" hangingPunct="1">
            <a:lnSpc>
              <a:spcPct val="100000"/>
            </a:lnSpc>
            <a:spcBef>
              <a:spcPts val="0"/>
            </a:spcBef>
            <a:spcAft>
              <a:spcPts val="0"/>
            </a:spcAft>
            <a:buClrTx/>
            <a:buSzTx/>
            <a:buFontTx/>
            <a:buNone/>
            <a:tabLst/>
            <a:defRPr/>
          </a:pPr>
          <a:r>
            <a:rPr lang="es-CR" sz="600" b="0">
              <a:solidFill>
                <a:sysClr val="windowText" lastClr="000000"/>
              </a:solidFill>
              <a:latin typeface="Arial" panose="020B0604020202020204" pitchFamily="34" charset="0"/>
              <a:cs typeface="Arial" panose="020B0604020202020204" pitchFamily="34" charset="0"/>
            </a:rPr>
            <a:t>deben c</a:t>
          </a:r>
          <a:r>
            <a:rPr lang="es-CR" sz="600" b="0">
              <a:solidFill>
                <a:sysClr val="windowText" lastClr="000000"/>
              </a:solidFill>
              <a:effectLst/>
              <a:latin typeface="Arial" panose="020B0604020202020204" pitchFamily="34" charset="0"/>
              <a:ea typeface="+mn-ea"/>
              <a:cs typeface="Arial" panose="020B0604020202020204" pitchFamily="34" charset="0"/>
            </a:rPr>
            <a:t>oincidir con el monto indicado en la pregunta 3.1</a:t>
          </a:r>
          <a:endParaRPr lang="es-CR" sz="600" b="0">
            <a:solidFill>
              <a:sysClr val="windowText" lastClr="000000"/>
            </a:solidFill>
            <a:effectLst/>
            <a:latin typeface="Arial" panose="020B0604020202020204" pitchFamily="34" charset="0"/>
            <a:cs typeface="Arial" panose="020B0604020202020204" pitchFamily="34" charset="0"/>
          </a:endParaRPr>
        </a:p>
        <a:p>
          <a:pPr algn="ctr"/>
          <a:endParaRPr lang="es-CR" sz="800">
            <a:latin typeface="Arial" panose="020B0604020202020204" pitchFamily="34" charset="0"/>
            <a:cs typeface="Arial" panose="020B0604020202020204" pitchFamily="34" charset="0"/>
          </a:endParaRPr>
        </a:p>
      </xdr:txBody>
    </xdr:sp>
    <xdr:clientData/>
  </xdr:twoCellAnchor>
  <xdr:twoCellAnchor>
    <xdr:from>
      <xdr:col>11</xdr:col>
      <xdr:colOff>125189</xdr:colOff>
      <xdr:row>164</xdr:row>
      <xdr:rowOff>304800</xdr:rowOff>
    </xdr:from>
    <xdr:to>
      <xdr:col>13</xdr:col>
      <xdr:colOff>219077</xdr:colOff>
      <xdr:row>166</xdr:row>
      <xdr:rowOff>156135</xdr:rowOff>
    </xdr:to>
    <xdr:grpSp>
      <xdr:nvGrpSpPr>
        <xdr:cNvPr id="150" name="Grupo 149">
          <a:extLst>
            <a:ext uri="{FF2B5EF4-FFF2-40B4-BE49-F238E27FC236}">
              <a16:creationId xmlns:a16="http://schemas.microsoft.com/office/drawing/2014/main" id="{930896AA-FEE9-6A3A-8DE6-2A78F76B4515}"/>
            </a:ext>
          </a:extLst>
        </xdr:cNvPr>
        <xdr:cNvGrpSpPr/>
      </xdr:nvGrpSpPr>
      <xdr:grpSpPr>
        <a:xfrm>
          <a:off x="5549017" y="41987665"/>
          <a:ext cx="1211097" cy="562047"/>
          <a:chOff x="5531377" y="42026305"/>
          <a:chExt cx="1216835" cy="569219"/>
        </a:xfrm>
      </xdr:grpSpPr>
      <xdr:sp macro="" textlink="">
        <xdr:nvSpPr>
          <xdr:cNvPr id="845" name="Rectángulo 844">
            <a:extLst>
              <a:ext uri="{FF2B5EF4-FFF2-40B4-BE49-F238E27FC236}">
                <a16:creationId xmlns:a16="http://schemas.microsoft.com/office/drawing/2014/main" id="{69AD7A8B-7AEF-4E7A-B98D-760F8D0B70B0}"/>
              </a:ext>
            </a:extLst>
          </xdr:cNvPr>
          <xdr:cNvSpPr/>
        </xdr:nvSpPr>
        <xdr:spPr>
          <a:xfrm>
            <a:off x="5559316" y="42026305"/>
            <a:ext cx="1188896" cy="541675"/>
          </a:xfrm>
          <a:prstGeom prst="rect">
            <a:avLst/>
          </a:prstGeom>
          <a:solidFill>
            <a:schemeClr val="bg1"/>
          </a:solidFill>
          <a:ln w="317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R" sz="600" b="1">
                <a:solidFill>
                  <a:srgbClr val="002060"/>
                </a:solidFill>
                <a:latin typeface="Arial" panose="020B0604020202020204" pitchFamily="34" charset="0"/>
                <a:cs typeface="Arial" panose="020B0604020202020204" pitchFamily="34" charset="0"/>
              </a:rPr>
              <a:t>El total de investigadores y estudiantes-doctorados</a:t>
            </a:r>
            <a:r>
              <a:rPr lang="es-CR" sz="600" b="1" baseline="0">
                <a:solidFill>
                  <a:srgbClr val="002060"/>
                </a:solidFill>
                <a:latin typeface="Arial" panose="020B0604020202020204" pitchFamily="34" charset="0"/>
                <a:cs typeface="Arial" panose="020B0604020202020204" pitchFamily="34" charset="0"/>
              </a:rPr>
              <a:t> de tiempo parcial </a:t>
            </a:r>
          </a:p>
          <a:p>
            <a:pPr marL="0" marR="0" lvl="0" indent="0" algn="ctr" defTabSz="914400" eaLnBrk="1" fontAlgn="auto" latinLnBrk="0" hangingPunct="1">
              <a:lnSpc>
                <a:spcPct val="100000"/>
              </a:lnSpc>
              <a:spcBef>
                <a:spcPts val="0"/>
              </a:spcBef>
              <a:spcAft>
                <a:spcPts val="0"/>
              </a:spcAft>
              <a:buClrTx/>
              <a:buSzTx/>
              <a:buFontTx/>
              <a:buNone/>
              <a:tabLst/>
              <a:defRPr/>
            </a:pPr>
            <a:r>
              <a:rPr lang="es-CR" sz="600" b="0" baseline="0">
                <a:solidFill>
                  <a:sysClr val="windowText" lastClr="000000"/>
                </a:solidFill>
                <a:latin typeface="Arial" panose="020B0604020202020204" pitchFamily="34" charset="0"/>
                <a:cs typeface="Arial" panose="020B0604020202020204" pitchFamily="34" charset="0"/>
              </a:rPr>
              <a:t>debe c</a:t>
            </a:r>
            <a:r>
              <a:rPr lang="es-CR" sz="600" b="0">
                <a:solidFill>
                  <a:sysClr val="windowText" lastClr="000000"/>
                </a:solidFill>
                <a:effectLst/>
                <a:latin typeface="Arial" panose="020B0604020202020204" pitchFamily="34" charset="0"/>
                <a:ea typeface="+mn-ea"/>
                <a:cs typeface="Arial" panose="020B0604020202020204" pitchFamily="34" charset="0"/>
              </a:rPr>
              <a:t>oincidir con lo anotado en la pregunta 4.1</a:t>
            </a:r>
            <a:endParaRPr lang="es-CR" sz="600" b="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569" name="Diagrama de flujo: proceso alternativo 568">
            <a:extLst>
              <a:ext uri="{FF2B5EF4-FFF2-40B4-BE49-F238E27FC236}">
                <a16:creationId xmlns:a16="http://schemas.microsoft.com/office/drawing/2014/main" id="{4096087E-4C6F-4D3A-2AE4-1443BE0CC95F}"/>
              </a:ext>
            </a:extLst>
          </xdr:cNvPr>
          <xdr:cNvSpPr/>
        </xdr:nvSpPr>
        <xdr:spPr>
          <a:xfrm>
            <a:off x="5531377" y="42241125"/>
            <a:ext cx="55721" cy="345258"/>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sp macro="" textlink="">
        <xdr:nvSpPr>
          <xdr:cNvPr id="149" name="Diagrama de flujo: proceso alternativo 148">
            <a:extLst>
              <a:ext uri="{FF2B5EF4-FFF2-40B4-BE49-F238E27FC236}">
                <a16:creationId xmlns:a16="http://schemas.microsoft.com/office/drawing/2014/main" id="{4C9FE269-477E-46A4-B42C-E1AD933DC9BB}"/>
              </a:ext>
            </a:extLst>
          </xdr:cNvPr>
          <xdr:cNvSpPr/>
        </xdr:nvSpPr>
        <xdr:spPr>
          <a:xfrm rot="5400000">
            <a:off x="5679316" y="42397536"/>
            <a:ext cx="50719" cy="345258"/>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twoCellAnchor>
    <xdr:from>
      <xdr:col>11</xdr:col>
      <xdr:colOff>153480</xdr:colOff>
      <xdr:row>119</xdr:row>
      <xdr:rowOff>62845</xdr:rowOff>
    </xdr:from>
    <xdr:to>
      <xdr:col>11</xdr:col>
      <xdr:colOff>540955</xdr:colOff>
      <xdr:row>119</xdr:row>
      <xdr:rowOff>123730</xdr:rowOff>
    </xdr:to>
    <xdr:sp macro="" textlink="">
      <xdr:nvSpPr>
        <xdr:cNvPr id="151" name="Diagrama de flujo: proceso alternativo 150">
          <a:extLst>
            <a:ext uri="{FF2B5EF4-FFF2-40B4-BE49-F238E27FC236}">
              <a16:creationId xmlns:a16="http://schemas.microsoft.com/office/drawing/2014/main" id="{C17A70C8-80E9-4321-89D5-0F06A1BA924B}"/>
            </a:ext>
          </a:extLst>
        </xdr:cNvPr>
        <xdr:cNvSpPr/>
      </xdr:nvSpPr>
      <xdr:spPr>
        <a:xfrm rot="10800000">
          <a:off x="5558237" y="31419145"/>
          <a:ext cx="387475" cy="60885"/>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11</xdr:col>
      <xdr:colOff>142604</xdr:colOff>
      <xdr:row>117</xdr:row>
      <xdr:rowOff>373078</xdr:rowOff>
    </xdr:from>
    <xdr:to>
      <xdr:col>11</xdr:col>
      <xdr:colOff>203489</xdr:colOff>
      <xdr:row>119</xdr:row>
      <xdr:rowOff>123739</xdr:rowOff>
    </xdr:to>
    <xdr:sp macro="" textlink="">
      <xdr:nvSpPr>
        <xdr:cNvPr id="152" name="Diagrama de flujo: proceso alternativo 151">
          <a:extLst>
            <a:ext uri="{FF2B5EF4-FFF2-40B4-BE49-F238E27FC236}">
              <a16:creationId xmlns:a16="http://schemas.microsoft.com/office/drawing/2014/main" id="{518C39ED-FD09-4D14-94BE-14C2B2CF9545}"/>
            </a:ext>
          </a:extLst>
        </xdr:cNvPr>
        <xdr:cNvSpPr/>
      </xdr:nvSpPr>
      <xdr:spPr>
        <a:xfrm rot="16200000">
          <a:off x="5384066" y="31255859"/>
          <a:ext cx="387475" cy="60885"/>
        </a:xfrm>
        <a:prstGeom prst="flowChartAlternateProcess">
          <a:avLst/>
        </a:prstGeom>
        <a:solidFill>
          <a:srgbClr val="CFA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S238"/>
  <sheetViews>
    <sheetView showGridLines="0" tabSelected="1" view="pageLayout" topLeftCell="A135" zoomScale="130" zoomScaleNormal="100" zoomScalePageLayoutView="130" workbookViewId="0">
      <selection activeCell="G77" sqref="G77:H77"/>
    </sheetView>
  </sheetViews>
  <sheetFormatPr baseColWidth="10" defaultColWidth="11.44140625" defaultRowHeight="13.8" x14ac:dyDescent="0.25"/>
  <cols>
    <col min="1" max="1" width="6" style="1" customWidth="1"/>
    <col min="2" max="3" width="6.33203125" style="1" customWidth="1"/>
    <col min="4" max="5" width="6.5546875" style="1" customWidth="1"/>
    <col min="6" max="6" width="6.88671875" style="1" customWidth="1"/>
    <col min="7" max="7" width="6.109375" style="1" customWidth="1"/>
    <col min="8" max="9" width="8" style="1" customWidth="1"/>
    <col min="10" max="10" width="7.109375" style="1" customWidth="1"/>
    <col min="11" max="11" width="7.44140625" style="1" customWidth="1"/>
    <col min="12" max="12" width="8" style="1" customWidth="1"/>
    <col min="13" max="14" width="7.6640625" style="1" customWidth="1"/>
    <col min="15" max="16384" width="11.44140625" style="1"/>
  </cols>
  <sheetData>
    <row r="1" spans="1:14" ht="29.25" customHeight="1" x14ac:dyDescent="0.25">
      <c r="A1" s="146" t="s">
        <v>183</v>
      </c>
      <c r="B1" s="146"/>
      <c r="C1" s="146"/>
      <c r="D1" s="146"/>
      <c r="E1" s="146"/>
      <c r="F1" s="146"/>
      <c r="G1" s="146"/>
      <c r="H1" s="146"/>
      <c r="I1" s="146"/>
      <c r="J1" s="146"/>
      <c r="K1" s="134"/>
      <c r="L1" s="134"/>
      <c r="M1" s="134"/>
      <c r="N1" s="134"/>
    </row>
    <row r="2" spans="1:14" x14ac:dyDescent="0.25">
      <c r="A2" s="146"/>
      <c r="B2" s="146"/>
      <c r="C2" s="146"/>
      <c r="D2" s="146"/>
      <c r="E2" s="146"/>
      <c r="F2" s="146"/>
      <c r="G2" s="146"/>
      <c r="H2" s="146"/>
      <c r="I2" s="146"/>
      <c r="J2" s="146"/>
      <c r="K2" s="133"/>
      <c r="L2" s="134"/>
      <c r="M2" s="134"/>
      <c r="N2" s="134"/>
    </row>
    <row r="3" spans="1:14" ht="21" customHeight="1" x14ac:dyDescent="0.25">
      <c r="A3" s="146"/>
      <c r="B3" s="146"/>
      <c r="C3" s="146"/>
      <c r="D3" s="146"/>
      <c r="E3" s="146"/>
      <c r="F3" s="146"/>
      <c r="G3" s="146"/>
      <c r="H3" s="146"/>
      <c r="I3" s="146"/>
      <c r="J3" s="146"/>
      <c r="K3" s="133"/>
      <c r="L3" s="134"/>
      <c r="M3" s="134"/>
      <c r="N3" s="134"/>
    </row>
    <row r="4" spans="1:14" ht="15" customHeight="1" x14ac:dyDescent="0.25">
      <c r="A4" s="151"/>
      <c r="B4" s="151"/>
      <c r="C4" s="151"/>
      <c r="D4" s="151"/>
      <c r="E4" s="151"/>
      <c r="F4" s="151"/>
      <c r="G4" s="151"/>
      <c r="H4" s="151"/>
      <c r="I4" s="151"/>
      <c r="J4" s="151"/>
      <c r="K4" s="151"/>
      <c r="L4" s="151"/>
      <c r="M4" s="152"/>
      <c r="N4" s="153"/>
    </row>
    <row r="5" spans="1:14" ht="9" customHeight="1" x14ac:dyDescent="0.25">
      <c r="A5" s="158" t="s">
        <v>164</v>
      </c>
      <c r="B5" s="158"/>
      <c r="C5" s="158"/>
      <c r="D5" s="158"/>
      <c r="E5" s="158"/>
      <c r="F5" s="158"/>
      <c r="G5" s="158"/>
      <c r="H5" s="158"/>
      <c r="I5" s="158"/>
      <c r="J5" s="158"/>
      <c r="K5" s="158"/>
      <c r="L5" s="158"/>
      <c r="M5" s="154"/>
      <c r="N5" s="155"/>
    </row>
    <row r="6" spans="1:14" ht="9" customHeight="1" x14ac:dyDescent="0.25">
      <c r="A6" s="158"/>
      <c r="B6" s="158"/>
      <c r="C6" s="158"/>
      <c r="D6" s="158"/>
      <c r="E6" s="158"/>
      <c r="F6" s="158"/>
      <c r="G6" s="158"/>
      <c r="H6" s="158"/>
      <c r="I6" s="158"/>
      <c r="J6" s="158"/>
      <c r="K6" s="158"/>
      <c r="L6" s="158"/>
      <c r="M6" s="156"/>
      <c r="N6" s="157"/>
    </row>
    <row r="7" spans="1:14" ht="10.5" customHeight="1" x14ac:dyDescent="0.25">
      <c r="A7" s="158"/>
      <c r="B7" s="158"/>
      <c r="C7" s="158"/>
      <c r="D7" s="158"/>
      <c r="E7" s="158"/>
      <c r="F7" s="158"/>
      <c r="G7" s="158"/>
      <c r="H7" s="158"/>
      <c r="I7" s="158"/>
      <c r="J7" s="158"/>
      <c r="K7" s="158"/>
      <c r="L7" s="158"/>
      <c r="M7" s="159" t="s">
        <v>96</v>
      </c>
      <c r="N7" s="159"/>
    </row>
    <row r="8" spans="1:14" ht="3.75" customHeight="1" x14ac:dyDescent="0.25">
      <c r="A8" s="160" t="s">
        <v>168</v>
      </c>
      <c r="B8" s="160"/>
      <c r="C8" s="160"/>
      <c r="D8" s="160"/>
      <c r="E8" s="160"/>
      <c r="F8" s="160"/>
      <c r="G8" s="160"/>
      <c r="H8" s="160"/>
      <c r="I8" s="160"/>
      <c r="J8" s="160"/>
      <c r="K8" s="160"/>
      <c r="L8" s="160"/>
      <c r="M8" s="160"/>
      <c r="N8" s="160"/>
    </row>
    <row r="9" spans="1:14" ht="15" customHeight="1" x14ac:dyDescent="0.25">
      <c r="A9" s="160"/>
      <c r="B9" s="160"/>
      <c r="C9" s="160"/>
      <c r="D9" s="160"/>
      <c r="E9" s="160"/>
      <c r="F9" s="160"/>
      <c r="G9" s="160"/>
      <c r="H9" s="160"/>
      <c r="I9" s="160"/>
      <c r="J9" s="160"/>
      <c r="K9" s="160"/>
      <c r="L9" s="160"/>
      <c r="M9" s="160"/>
      <c r="N9" s="160"/>
    </row>
    <row r="10" spans="1:14" ht="11.25" customHeight="1" x14ac:dyDescent="0.25">
      <c r="A10" s="160"/>
      <c r="B10" s="160"/>
      <c r="C10" s="160"/>
      <c r="D10" s="160"/>
      <c r="E10" s="160"/>
      <c r="F10" s="160"/>
      <c r="G10" s="160"/>
      <c r="H10" s="160"/>
      <c r="I10" s="160"/>
      <c r="J10" s="160"/>
      <c r="K10" s="160"/>
      <c r="L10" s="160"/>
      <c r="M10" s="160"/>
      <c r="N10" s="160"/>
    </row>
    <row r="11" spans="1:14" ht="14.25" customHeight="1" x14ac:dyDescent="0.25">
      <c r="A11" s="167" t="s">
        <v>148</v>
      </c>
      <c r="B11" s="167"/>
      <c r="C11" s="167"/>
      <c r="D11" s="167"/>
      <c r="E11" s="167"/>
      <c r="F11" s="167"/>
      <c r="G11" s="167"/>
      <c r="H11" s="167"/>
      <c r="I11" s="167"/>
      <c r="J11" s="167"/>
      <c r="K11" s="167"/>
      <c r="L11" s="167"/>
      <c r="M11" s="167"/>
      <c r="N11" s="167"/>
    </row>
    <row r="12" spans="1:14" ht="33.75" customHeight="1" x14ac:dyDescent="0.25">
      <c r="A12" s="167"/>
      <c r="B12" s="167"/>
      <c r="C12" s="167"/>
      <c r="D12" s="167"/>
      <c r="E12" s="167"/>
      <c r="F12" s="167"/>
      <c r="G12" s="167"/>
      <c r="H12" s="167"/>
      <c r="I12" s="167"/>
      <c r="J12" s="167"/>
      <c r="K12" s="167"/>
      <c r="L12" s="167"/>
      <c r="M12" s="167"/>
      <c r="N12" s="167"/>
    </row>
    <row r="13" spans="1:14" ht="27.75" customHeight="1" x14ac:dyDescent="0.25">
      <c r="A13" s="291" t="s">
        <v>149</v>
      </c>
      <c r="B13" s="291"/>
      <c r="C13" s="291"/>
      <c r="D13" s="291"/>
      <c r="E13" s="291"/>
      <c r="F13" s="291"/>
      <c r="G13" s="291"/>
      <c r="H13" s="291"/>
      <c r="I13" s="291"/>
      <c r="J13" s="291"/>
      <c r="K13" s="291"/>
      <c r="L13" s="291"/>
      <c r="M13" s="291"/>
      <c r="N13" s="291"/>
    </row>
    <row r="14" spans="1:14" ht="18" customHeight="1" x14ac:dyDescent="0.25">
      <c r="A14" s="291"/>
      <c r="B14" s="291"/>
      <c r="C14" s="291"/>
      <c r="D14" s="291"/>
      <c r="E14" s="291"/>
      <c r="F14" s="291"/>
      <c r="G14" s="291"/>
      <c r="H14" s="291"/>
      <c r="I14" s="291"/>
      <c r="J14" s="291"/>
      <c r="K14" s="291"/>
      <c r="L14" s="291"/>
      <c r="M14" s="291"/>
      <c r="N14" s="291"/>
    </row>
    <row r="15" spans="1:14" ht="27" customHeight="1" x14ac:dyDescent="0.25">
      <c r="A15" s="291"/>
      <c r="B15" s="291"/>
      <c r="C15" s="291"/>
      <c r="D15" s="291"/>
      <c r="E15" s="291"/>
      <c r="F15" s="291"/>
      <c r="G15" s="291"/>
      <c r="H15" s="291"/>
      <c r="I15" s="291"/>
      <c r="J15" s="291"/>
      <c r="K15" s="291"/>
      <c r="L15" s="291"/>
      <c r="M15" s="291"/>
      <c r="N15" s="291"/>
    </row>
    <row r="16" spans="1:14" ht="31.8" customHeight="1" x14ac:dyDescent="0.25">
      <c r="A16" s="291"/>
      <c r="B16" s="291"/>
      <c r="C16" s="291"/>
      <c r="D16" s="291"/>
      <c r="E16" s="291"/>
      <c r="F16" s="291"/>
      <c r="G16" s="291"/>
      <c r="H16" s="291"/>
      <c r="I16" s="291"/>
      <c r="J16" s="291"/>
      <c r="K16" s="291"/>
      <c r="L16" s="291"/>
      <c r="M16" s="291"/>
      <c r="N16" s="291"/>
    </row>
    <row r="17" spans="1:15" ht="14.25" customHeight="1" x14ac:dyDescent="0.25">
      <c r="A17" s="435" t="s">
        <v>169</v>
      </c>
      <c r="B17" s="435"/>
      <c r="C17" s="435"/>
      <c r="D17" s="435"/>
      <c r="E17" s="435"/>
      <c r="F17" s="435"/>
      <c r="G17" s="435"/>
      <c r="H17" s="435"/>
      <c r="I17" s="435"/>
      <c r="J17" s="435"/>
      <c r="K17" s="435"/>
      <c r="L17" s="435"/>
      <c r="M17" s="435"/>
      <c r="N17" s="435"/>
    </row>
    <row r="18" spans="1:15" ht="50.25" customHeight="1" x14ac:dyDescent="0.25">
      <c r="A18" s="436" t="s">
        <v>170</v>
      </c>
      <c r="B18" s="436"/>
      <c r="C18" s="436"/>
      <c r="D18" s="436"/>
      <c r="E18" s="436"/>
      <c r="F18" s="436"/>
      <c r="G18" s="436"/>
      <c r="H18" s="436"/>
      <c r="I18" s="436"/>
      <c r="J18" s="436"/>
      <c r="K18" s="436"/>
      <c r="L18" s="436"/>
      <c r="M18" s="436"/>
      <c r="N18" s="436"/>
    </row>
    <row r="19" spans="1:15" ht="15" customHeight="1" x14ac:dyDescent="0.25">
      <c r="A19" s="437" t="s">
        <v>90</v>
      </c>
      <c r="B19" s="437"/>
      <c r="C19" s="437"/>
      <c r="D19" s="437"/>
      <c r="E19" s="437"/>
      <c r="F19" s="437"/>
      <c r="G19" s="437"/>
      <c r="H19" s="437"/>
      <c r="I19" s="437"/>
      <c r="J19" s="437"/>
      <c r="K19" s="437"/>
      <c r="L19" s="437"/>
      <c r="M19" s="437"/>
      <c r="N19" s="437"/>
    </row>
    <row r="20" spans="1:15" ht="10.8" customHeight="1" x14ac:dyDescent="0.25">
      <c r="A20" s="137"/>
      <c r="B20" s="137"/>
      <c r="C20" s="137"/>
      <c r="D20" s="137"/>
      <c r="E20" s="137"/>
      <c r="F20" s="137"/>
      <c r="G20" s="137"/>
      <c r="H20" s="137"/>
      <c r="I20" s="137"/>
      <c r="J20" s="137"/>
      <c r="K20" s="137"/>
      <c r="L20" s="137"/>
      <c r="M20" s="137"/>
      <c r="N20" s="137"/>
    </row>
    <row r="21" spans="1:15" ht="14.4" customHeight="1" x14ac:dyDescent="0.25">
      <c r="A21" s="438"/>
      <c r="B21" s="439"/>
      <c r="C21" s="439"/>
      <c r="D21" s="439"/>
      <c r="E21" s="439"/>
      <c r="F21" s="439"/>
      <c r="G21" s="439"/>
      <c r="H21" s="439"/>
      <c r="I21" s="439"/>
      <c r="J21" s="439"/>
      <c r="K21" s="439"/>
      <c r="L21" s="439"/>
      <c r="M21" s="439"/>
      <c r="N21" s="440"/>
    </row>
    <row r="22" spans="1:15" ht="10.5" customHeight="1" x14ac:dyDescent="0.25">
      <c r="A22" s="3"/>
      <c r="B22" s="3"/>
      <c r="C22" s="3"/>
      <c r="D22" s="3"/>
      <c r="E22" s="3"/>
      <c r="F22" s="3"/>
      <c r="G22" s="3"/>
      <c r="H22" s="3"/>
      <c r="I22" s="3"/>
      <c r="J22" s="3"/>
      <c r="K22" s="3"/>
      <c r="L22" s="3"/>
      <c r="M22" s="3"/>
      <c r="N22" s="3"/>
    </row>
    <row r="23" spans="1:15" ht="2.25" customHeight="1" x14ac:dyDescent="0.25">
      <c r="A23" s="3"/>
      <c r="B23" s="3"/>
      <c r="C23" s="3"/>
      <c r="D23" s="3"/>
      <c r="E23" s="3"/>
      <c r="F23" s="3"/>
      <c r="G23" s="3"/>
      <c r="H23" s="3"/>
      <c r="I23" s="3"/>
      <c r="J23" s="3"/>
      <c r="K23" s="3"/>
      <c r="L23" s="3"/>
      <c r="M23" s="3"/>
      <c r="N23" s="3"/>
    </row>
    <row r="24" spans="1:15" ht="18" customHeight="1" x14ac:dyDescent="0.25">
      <c r="A24" s="161" t="s">
        <v>0</v>
      </c>
      <c r="B24" s="161"/>
      <c r="C24" s="161"/>
      <c r="D24" s="162"/>
      <c r="E24" s="163"/>
      <c r="F24" s="163"/>
      <c r="G24" s="163"/>
      <c r="H24" s="163"/>
      <c r="I24" s="163"/>
      <c r="J24" s="163"/>
      <c r="K24" s="163"/>
      <c r="L24" s="163"/>
      <c r="M24" s="163"/>
      <c r="N24" s="164"/>
      <c r="O24" s="2"/>
    </row>
    <row r="25" spans="1:15" ht="10.199999999999999" customHeight="1" x14ac:dyDescent="0.25">
      <c r="A25" s="112"/>
      <c r="B25" s="112"/>
      <c r="C25" s="112"/>
      <c r="D25" s="112"/>
      <c r="E25" s="112"/>
      <c r="F25" s="112"/>
      <c r="G25" s="112"/>
      <c r="H25" s="112"/>
      <c r="I25" s="112"/>
      <c r="J25" s="112"/>
      <c r="K25" s="112"/>
      <c r="L25" s="112"/>
      <c r="M25" s="112"/>
      <c r="N25" s="112"/>
    </row>
    <row r="26" spans="1:15" x14ac:dyDescent="0.25">
      <c r="A26" s="15" t="s">
        <v>1</v>
      </c>
      <c r="B26" s="15"/>
      <c r="C26" s="15"/>
      <c r="D26" s="15"/>
      <c r="E26" s="141"/>
      <c r="F26" s="141"/>
      <c r="G26" s="141"/>
      <c r="H26" s="141"/>
      <c r="I26" s="112"/>
      <c r="J26" s="15" t="s">
        <v>84</v>
      </c>
      <c r="K26" s="15"/>
      <c r="L26" s="112"/>
      <c r="M26" s="165"/>
      <c r="N26" s="166"/>
      <c r="O26" s="2"/>
    </row>
    <row r="27" spans="1:15" ht="6.75" customHeight="1" x14ac:dyDescent="0.25">
      <c r="A27" s="112"/>
      <c r="B27" s="112"/>
      <c r="C27" s="112"/>
      <c r="D27" s="112"/>
      <c r="E27" s="112"/>
      <c r="F27" s="112"/>
      <c r="G27" s="112"/>
      <c r="H27" s="112"/>
      <c r="I27" s="112"/>
      <c r="J27" s="112"/>
      <c r="K27" s="112"/>
      <c r="L27" s="112"/>
      <c r="M27" s="112"/>
      <c r="N27" s="112"/>
    </row>
    <row r="28" spans="1:15" ht="26.25" customHeight="1" x14ac:dyDescent="0.25">
      <c r="A28" s="147" t="s">
        <v>136</v>
      </c>
      <c r="B28" s="147"/>
      <c r="C28" s="147"/>
      <c r="D28" s="147"/>
      <c r="E28" s="148"/>
      <c r="F28" s="148"/>
      <c r="G28" s="148"/>
      <c r="H28" s="148"/>
      <c r="I28" s="115"/>
      <c r="J28" s="20" t="s">
        <v>2</v>
      </c>
      <c r="K28" s="148"/>
      <c r="L28" s="148"/>
      <c r="M28" s="148"/>
      <c r="N28" s="148"/>
      <c r="O28" s="41"/>
    </row>
    <row r="29" spans="1:15" ht="10.5" customHeight="1" x14ac:dyDescent="0.25">
      <c r="A29" s="112"/>
      <c r="B29" s="112"/>
      <c r="C29" s="112"/>
      <c r="D29" s="112"/>
      <c r="E29" s="112"/>
      <c r="F29" s="112"/>
      <c r="G29" s="112"/>
      <c r="H29" s="112"/>
      <c r="I29" s="112"/>
      <c r="J29" s="112"/>
      <c r="K29" s="112"/>
      <c r="L29" s="112"/>
      <c r="M29" s="112"/>
      <c r="N29" s="112"/>
    </row>
    <row r="30" spans="1:15" ht="44.25" customHeight="1" x14ac:dyDescent="0.25">
      <c r="A30" s="147" t="s">
        <v>107</v>
      </c>
      <c r="B30" s="147"/>
      <c r="C30" s="149"/>
      <c r="D30" s="150"/>
      <c r="E30" s="150"/>
      <c r="F30" s="150"/>
      <c r="G30" s="150"/>
      <c r="H30" s="119"/>
      <c r="I30" s="147" t="s">
        <v>137</v>
      </c>
      <c r="J30" s="147"/>
      <c r="K30" s="148"/>
      <c r="L30" s="148"/>
      <c r="M30" s="148"/>
      <c r="N30" s="148"/>
    </row>
    <row r="31" spans="1:15" ht="8.25" customHeight="1" x14ac:dyDescent="0.25">
      <c r="A31" s="113"/>
      <c r="B31" s="113"/>
      <c r="C31" s="117"/>
      <c r="D31" s="117"/>
      <c r="E31" s="117"/>
      <c r="F31" s="117"/>
      <c r="G31" s="117"/>
      <c r="H31" s="117"/>
      <c r="I31" s="117"/>
      <c r="J31" s="117"/>
      <c r="K31" s="117"/>
      <c r="L31" s="112"/>
      <c r="M31" s="112"/>
      <c r="N31" s="112"/>
    </row>
    <row r="32" spans="1:15" ht="30" customHeight="1" x14ac:dyDescent="0.25">
      <c r="A32" s="147" t="s">
        <v>108</v>
      </c>
      <c r="B32" s="147"/>
      <c r="C32" s="147"/>
      <c r="D32" s="147"/>
      <c r="E32" s="148"/>
      <c r="F32" s="148"/>
      <c r="G32" s="148"/>
      <c r="H32" s="148"/>
      <c r="I32" s="115"/>
      <c r="J32" s="20" t="s">
        <v>109</v>
      </c>
      <c r="K32" s="148"/>
      <c r="L32" s="148"/>
      <c r="M32" s="148"/>
      <c r="N32" s="148"/>
    </row>
    <row r="33" spans="1:15" ht="10.5" customHeight="1" x14ac:dyDescent="0.25">
      <c r="A33" s="112"/>
      <c r="B33" s="112"/>
      <c r="C33" s="112"/>
      <c r="D33" s="112"/>
      <c r="E33" s="112"/>
      <c r="F33" s="112"/>
      <c r="G33" s="112"/>
      <c r="H33" s="112"/>
      <c r="I33" s="112"/>
      <c r="J33" s="112"/>
      <c r="K33" s="112"/>
      <c r="L33" s="112"/>
      <c r="M33" s="112"/>
      <c r="N33" s="112"/>
    </row>
    <row r="34" spans="1:15" x14ac:dyDescent="0.25">
      <c r="A34" s="142" t="s">
        <v>138</v>
      </c>
      <c r="B34" s="142"/>
      <c r="C34" s="142"/>
      <c r="D34" s="120"/>
      <c r="E34" s="141"/>
      <c r="F34" s="141"/>
      <c r="G34" s="141"/>
      <c r="H34" s="141"/>
      <c r="I34" s="143" t="s">
        <v>157</v>
      </c>
      <c r="J34" s="144"/>
      <c r="K34" s="145"/>
      <c r="L34" s="145"/>
      <c r="M34" s="145"/>
      <c r="N34" s="145"/>
    </row>
    <row r="35" spans="1:15" x14ac:dyDescent="0.25">
      <c r="A35" s="112"/>
      <c r="B35" s="112"/>
      <c r="C35" s="112"/>
      <c r="D35" s="112"/>
      <c r="E35" s="112"/>
      <c r="F35" s="112"/>
      <c r="G35" s="112"/>
      <c r="H35" s="112"/>
      <c r="I35" s="112"/>
      <c r="J35" s="112"/>
      <c r="K35" s="112"/>
      <c r="L35" s="112"/>
      <c r="M35" s="112"/>
      <c r="N35" s="112"/>
    </row>
    <row r="36" spans="1:15" x14ac:dyDescent="0.25">
      <c r="A36" s="15" t="s">
        <v>110</v>
      </c>
      <c r="B36" s="15"/>
      <c r="C36" s="141"/>
      <c r="D36" s="141"/>
      <c r="E36" s="141"/>
      <c r="F36" s="115"/>
      <c r="G36" s="115"/>
      <c r="H36" s="115"/>
      <c r="I36" s="112"/>
      <c r="J36" s="15" t="s">
        <v>111</v>
      </c>
      <c r="K36" s="112"/>
      <c r="L36" s="423"/>
      <c r="M36" s="424"/>
      <c r="N36" s="425"/>
    </row>
    <row r="37" spans="1:15" ht="12" customHeight="1" x14ac:dyDescent="0.25">
      <c r="A37" s="3"/>
      <c r="B37" s="112"/>
      <c r="C37" s="112"/>
      <c r="D37" s="112"/>
      <c r="E37" s="112"/>
      <c r="F37" s="112"/>
      <c r="G37" s="112"/>
      <c r="H37" s="112"/>
      <c r="I37" s="15"/>
      <c r="J37" s="112"/>
      <c r="K37" s="112"/>
      <c r="L37" s="112"/>
      <c r="M37" s="112"/>
      <c r="N37" s="112"/>
    </row>
    <row r="38" spans="1:15" ht="9" customHeight="1" x14ac:dyDescent="0.25">
      <c r="A38" s="110"/>
      <c r="B38" s="114"/>
      <c r="C38" s="114"/>
      <c r="D38" s="112"/>
      <c r="E38" s="112"/>
      <c r="F38" s="112"/>
      <c r="G38" s="112"/>
      <c r="H38" s="112"/>
      <c r="I38" s="15"/>
      <c r="J38" s="112"/>
      <c r="K38" s="118"/>
      <c r="L38" s="118"/>
      <c r="M38" s="112"/>
      <c r="N38" s="112"/>
    </row>
    <row r="39" spans="1:15" ht="18.75" customHeight="1" x14ac:dyDescent="0.25">
      <c r="A39" s="15" t="s">
        <v>112</v>
      </c>
      <c r="B39" s="115"/>
      <c r="C39" s="115"/>
      <c r="D39" s="115"/>
      <c r="E39" s="112"/>
      <c r="F39" s="426"/>
      <c r="G39" s="427"/>
      <c r="H39" s="112"/>
      <c r="I39" s="15" t="s">
        <v>135</v>
      </c>
      <c r="J39" s="15"/>
      <c r="K39" s="15"/>
      <c r="L39" s="112"/>
      <c r="M39" s="426"/>
      <c r="N39" s="427"/>
    </row>
    <row r="40" spans="1:15" x14ac:dyDescent="0.25">
      <c r="A40" s="112"/>
      <c r="B40" s="112"/>
      <c r="C40" s="112"/>
      <c r="D40" s="112"/>
      <c r="E40" s="112"/>
      <c r="F40" s="112"/>
      <c r="G40" s="112"/>
      <c r="H40" s="15"/>
      <c r="I40" s="112"/>
      <c r="J40" s="112"/>
      <c r="K40" s="112"/>
      <c r="L40" s="112"/>
      <c r="M40" s="112"/>
      <c r="N40" s="114"/>
    </row>
    <row r="41" spans="1:15" ht="18.600000000000001" customHeight="1" x14ac:dyDescent="0.25">
      <c r="A41" s="15" t="s">
        <v>139</v>
      </c>
      <c r="B41" s="15"/>
      <c r="C41" s="428"/>
      <c r="D41" s="429"/>
      <c r="E41" s="429"/>
      <c r="F41" s="429"/>
      <c r="G41" s="430"/>
      <c r="H41" s="116"/>
      <c r="I41" s="121" t="s">
        <v>158</v>
      </c>
      <c r="J41" s="121" t="s">
        <v>159</v>
      </c>
      <c r="K41" s="121" t="s">
        <v>160</v>
      </c>
      <c r="L41" s="431"/>
      <c r="M41" s="431"/>
      <c r="N41" s="114"/>
      <c r="O41" s="42"/>
    </row>
    <row r="42" spans="1:15" ht="12.75" customHeight="1" x14ac:dyDescent="0.25">
      <c r="A42" s="30"/>
      <c r="B42" s="30"/>
      <c r="C42" s="125"/>
      <c r="D42" s="125"/>
      <c r="E42" s="125"/>
      <c r="F42" s="125"/>
      <c r="G42" s="125"/>
      <c r="H42" s="111"/>
      <c r="I42" s="111"/>
      <c r="J42" s="111"/>
      <c r="K42" s="111"/>
      <c r="L42" s="126"/>
      <c r="M42" s="126"/>
      <c r="N42" s="111"/>
      <c r="O42" s="42"/>
    </row>
    <row r="43" spans="1:15" ht="17.399999999999999" customHeight="1" x14ac:dyDescent="0.25">
      <c r="A43" s="422"/>
      <c r="B43" s="422"/>
      <c r="C43" s="422"/>
      <c r="D43" s="422"/>
      <c r="E43" s="422"/>
      <c r="F43" s="422"/>
      <c r="G43" s="422"/>
      <c r="H43" s="422"/>
      <c r="I43" s="422"/>
      <c r="J43" s="422"/>
      <c r="K43" s="422"/>
      <c r="L43" s="422"/>
      <c r="M43" s="422"/>
      <c r="N43" s="422"/>
    </row>
    <row r="44" spans="1:15" ht="40.200000000000003" customHeight="1" thickBot="1" x14ac:dyDescent="0.3">
      <c r="A44" s="434" t="s">
        <v>171</v>
      </c>
      <c r="B44" s="434"/>
      <c r="C44" s="434"/>
      <c r="D44" s="434"/>
      <c r="E44" s="434"/>
      <c r="F44" s="434"/>
      <c r="G44" s="434"/>
      <c r="H44" s="434"/>
      <c r="I44" s="434"/>
      <c r="J44" s="434"/>
      <c r="K44" s="434"/>
      <c r="L44" s="434"/>
      <c r="M44" s="434"/>
      <c r="N44" s="434"/>
    </row>
    <row r="45" spans="1:15" ht="48.75" customHeight="1" thickBot="1" x14ac:dyDescent="0.3">
      <c r="A45" s="393" t="s">
        <v>3</v>
      </c>
      <c r="B45" s="394"/>
      <c r="C45" s="395"/>
      <c r="D45" s="396" t="s">
        <v>87</v>
      </c>
      <c r="E45" s="397"/>
      <c r="F45" s="398" t="s">
        <v>47</v>
      </c>
      <c r="G45" s="367"/>
      <c r="H45" s="399" t="s">
        <v>113</v>
      </c>
      <c r="I45" s="400"/>
      <c r="J45" s="401" t="s">
        <v>48</v>
      </c>
      <c r="K45" s="400"/>
      <c r="L45" s="396" t="s">
        <v>4</v>
      </c>
      <c r="M45" s="397"/>
      <c r="N45" s="3"/>
    </row>
    <row r="46" spans="1:15" ht="27" customHeight="1" x14ac:dyDescent="0.25">
      <c r="A46" s="442" t="s">
        <v>49</v>
      </c>
      <c r="B46" s="443"/>
      <c r="C46" s="444"/>
      <c r="D46" s="391">
        <f>SUM(L46,J46,H46,F46)</f>
        <v>0</v>
      </c>
      <c r="E46" s="392"/>
      <c r="F46" s="304">
        <f>SUM(F54,F50,F47)</f>
        <v>0</v>
      </c>
      <c r="G46" s="304"/>
      <c r="H46" s="304">
        <f>SUM(H54,H50,H47)</f>
        <v>0</v>
      </c>
      <c r="I46" s="304"/>
      <c r="J46" s="304">
        <f>SUM(J54,J50,J47)</f>
        <v>0</v>
      </c>
      <c r="K46" s="304"/>
      <c r="L46" s="304">
        <f>SUM(L54,L50,L47)</f>
        <v>0</v>
      </c>
      <c r="M46" s="445"/>
      <c r="N46" s="3"/>
    </row>
    <row r="47" spans="1:15" ht="24.75" customHeight="1" x14ac:dyDescent="0.25">
      <c r="A47" s="282" t="s">
        <v>50</v>
      </c>
      <c r="B47" s="283"/>
      <c r="C47" s="283"/>
      <c r="D47" s="386">
        <f>SUM(L47,J47,H47,F47)</f>
        <v>0</v>
      </c>
      <c r="E47" s="387"/>
      <c r="F47" s="184">
        <f>SUM(F48:G49)</f>
        <v>0</v>
      </c>
      <c r="G47" s="184"/>
      <c r="H47" s="184">
        <f>SUM(H48:I49)</f>
        <v>0</v>
      </c>
      <c r="I47" s="184"/>
      <c r="J47" s="184">
        <f>SUM(J48:K49)</f>
        <v>0</v>
      </c>
      <c r="K47" s="184"/>
      <c r="L47" s="184">
        <f>SUM(L48:M49)</f>
        <v>0</v>
      </c>
      <c r="M47" s="441"/>
      <c r="N47" s="3"/>
    </row>
    <row r="48" spans="1:15" ht="24.75" customHeight="1" x14ac:dyDescent="0.25">
      <c r="A48" s="403" t="s">
        <v>51</v>
      </c>
      <c r="B48" s="404"/>
      <c r="C48" s="404"/>
      <c r="D48" s="386">
        <f>SUM(F48:M48)</f>
        <v>0</v>
      </c>
      <c r="E48" s="387"/>
      <c r="F48" s="246">
        <v>0</v>
      </c>
      <c r="G48" s="246"/>
      <c r="H48" s="361">
        <v>0</v>
      </c>
      <c r="I48" s="361"/>
      <c r="J48" s="246">
        <v>0</v>
      </c>
      <c r="K48" s="246"/>
      <c r="L48" s="247">
        <v>0</v>
      </c>
      <c r="M48" s="248"/>
      <c r="N48" s="3"/>
    </row>
    <row r="49" spans="1:16" ht="24.75" customHeight="1" x14ac:dyDescent="0.25">
      <c r="A49" s="403" t="s">
        <v>52</v>
      </c>
      <c r="B49" s="404"/>
      <c r="C49" s="404"/>
      <c r="D49" s="386">
        <f t="shared" ref="D49:D54" si="0">SUM(F49:M49)</f>
        <v>0</v>
      </c>
      <c r="E49" s="387"/>
      <c r="F49" s="246">
        <v>0</v>
      </c>
      <c r="G49" s="246"/>
      <c r="H49" s="361">
        <v>0</v>
      </c>
      <c r="I49" s="361"/>
      <c r="J49" s="246">
        <v>0</v>
      </c>
      <c r="K49" s="246"/>
      <c r="L49" s="247">
        <v>0</v>
      </c>
      <c r="M49" s="248"/>
      <c r="N49" s="3"/>
      <c r="P49" s="132"/>
    </row>
    <row r="50" spans="1:16" ht="21" customHeight="1" x14ac:dyDescent="0.25">
      <c r="A50" s="282" t="s">
        <v>53</v>
      </c>
      <c r="B50" s="283"/>
      <c r="C50" s="283"/>
      <c r="D50" s="386">
        <f t="shared" si="0"/>
        <v>0</v>
      </c>
      <c r="E50" s="387"/>
      <c r="F50" s="184">
        <f>SUM(F51:G53)</f>
        <v>0</v>
      </c>
      <c r="G50" s="184"/>
      <c r="H50" s="184">
        <f>SUM(H51:I53)</f>
        <v>0</v>
      </c>
      <c r="I50" s="184"/>
      <c r="J50" s="184">
        <f>SUM(J51:K53)</f>
        <v>0</v>
      </c>
      <c r="K50" s="184"/>
      <c r="L50" s="184">
        <f>SUM(L51:M53)</f>
        <v>0</v>
      </c>
      <c r="M50" s="441"/>
      <c r="N50" s="3"/>
    </row>
    <row r="51" spans="1:16" ht="24.75" customHeight="1" x14ac:dyDescent="0.25">
      <c r="A51" s="403" t="s">
        <v>116</v>
      </c>
      <c r="B51" s="404"/>
      <c r="C51" s="404"/>
      <c r="D51" s="386">
        <f t="shared" si="0"/>
        <v>0</v>
      </c>
      <c r="E51" s="387"/>
      <c r="F51" s="246">
        <v>0</v>
      </c>
      <c r="G51" s="246"/>
      <c r="H51" s="361">
        <v>0</v>
      </c>
      <c r="I51" s="361"/>
      <c r="J51" s="246">
        <v>0</v>
      </c>
      <c r="K51" s="246"/>
      <c r="L51" s="247">
        <v>0</v>
      </c>
      <c r="M51" s="248"/>
      <c r="N51" s="3"/>
    </row>
    <row r="52" spans="1:16" ht="24.75" customHeight="1" x14ac:dyDescent="0.25">
      <c r="A52" s="451" t="s">
        <v>54</v>
      </c>
      <c r="B52" s="452"/>
      <c r="C52" s="452"/>
      <c r="D52" s="386">
        <f t="shared" si="0"/>
        <v>0</v>
      </c>
      <c r="E52" s="387"/>
      <c r="F52" s="246">
        <v>0</v>
      </c>
      <c r="G52" s="246"/>
      <c r="H52" s="361">
        <v>0</v>
      </c>
      <c r="I52" s="361"/>
      <c r="J52" s="246">
        <v>0</v>
      </c>
      <c r="K52" s="246"/>
      <c r="L52" s="247">
        <v>0</v>
      </c>
      <c r="M52" s="248"/>
      <c r="N52" s="3"/>
    </row>
    <row r="53" spans="1:16" ht="24.75" customHeight="1" x14ac:dyDescent="0.25">
      <c r="A53" s="409" t="s">
        <v>55</v>
      </c>
      <c r="B53" s="410"/>
      <c r="C53" s="411"/>
      <c r="D53" s="386">
        <f>SUM(F53:M53)</f>
        <v>0</v>
      </c>
      <c r="E53" s="387"/>
      <c r="F53" s="246">
        <v>0</v>
      </c>
      <c r="G53" s="246"/>
      <c r="H53" s="361">
        <v>0</v>
      </c>
      <c r="I53" s="361"/>
      <c r="J53" s="246">
        <v>0</v>
      </c>
      <c r="K53" s="246"/>
      <c r="L53" s="247">
        <v>0</v>
      </c>
      <c r="M53" s="248"/>
      <c r="N53" s="3"/>
    </row>
    <row r="54" spans="1:16" ht="24.75" customHeight="1" x14ac:dyDescent="0.25">
      <c r="A54" s="405" t="s">
        <v>4</v>
      </c>
      <c r="B54" s="406"/>
      <c r="C54" s="406"/>
      <c r="D54" s="383">
        <f t="shared" si="0"/>
        <v>0</v>
      </c>
      <c r="E54" s="384"/>
      <c r="F54" s="407">
        <v>0</v>
      </c>
      <c r="G54" s="407"/>
      <c r="H54" s="407">
        <v>0</v>
      </c>
      <c r="I54" s="407"/>
      <c r="J54" s="407">
        <v>0</v>
      </c>
      <c r="K54" s="407"/>
      <c r="L54" s="407">
        <v>0</v>
      </c>
      <c r="M54" s="408"/>
      <c r="N54" s="3"/>
    </row>
    <row r="55" spans="1:16" ht="32.25" customHeight="1" x14ac:dyDescent="0.25">
      <c r="A55" s="448" t="s">
        <v>167</v>
      </c>
      <c r="B55" s="448"/>
      <c r="C55" s="448"/>
      <c r="D55" s="448"/>
      <c r="E55" s="448"/>
      <c r="F55" s="448"/>
      <c r="G55" s="448"/>
      <c r="H55" s="448"/>
      <c r="I55" s="448"/>
      <c r="J55" s="448"/>
      <c r="K55" s="448"/>
      <c r="L55" s="448"/>
      <c r="M55" s="448"/>
      <c r="N55" s="448"/>
    </row>
    <row r="56" spans="1:16" ht="7.2" customHeight="1" x14ac:dyDescent="0.25">
      <c r="A56" s="40"/>
      <c r="B56" s="40"/>
      <c r="C56" s="40"/>
      <c r="D56" s="40"/>
      <c r="E56" s="40"/>
      <c r="F56" s="40"/>
      <c r="G56" s="40"/>
      <c r="H56" s="40"/>
      <c r="I56" s="40"/>
      <c r="J56" s="40"/>
      <c r="K56" s="40"/>
      <c r="L56" s="40"/>
      <c r="M56" s="40"/>
      <c r="N56" s="3"/>
    </row>
    <row r="57" spans="1:16" ht="36.6" customHeight="1" thickBot="1" x14ac:dyDescent="0.3">
      <c r="A57" s="212" t="s">
        <v>172</v>
      </c>
      <c r="B57" s="212"/>
      <c r="C57" s="212"/>
      <c r="D57" s="212"/>
      <c r="E57" s="212"/>
      <c r="F57" s="212"/>
      <c r="G57" s="212"/>
      <c r="H57" s="212"/>
      <c r="I57" s="212"/>
      <c r="J57" s="212"/>
      <c r="K57" s="212"/>
      <c r="L57" s="212"/>
      <c r="M57" s="212"/>
      <c r="N57" s="212"/>
    </row>
    <row r="58" spans="1:16" ht="48" customHeight="1" thickBot="1" x14ac:dyDescent="0.3">
      <c r="A58" s="393" t="s">
        <v>45</v>
      </c>
      <c r="B58" s="394"/>
      <c r="C58" s="395"/>
      <c r="D58" s="396" t="s">
        <v>88</v>
      </c>
      <c r="E58" s="397"/>
      <c r="F58" s="398" t="s">
        <v>47</v>
      </c>
      <c r="G58" s="367"/>
      <c r="H58" s="399" t="s">
        <v>114</v>
      </c>
      <c r="I58" s="400"/>
      <c r="J58" s="401" t="s">
        <v>56</v>
      </c>
      <c r="K58" s="402"/>
      <c r="L58" s="75" t="s">
        <v>106</v>
      </c>
      <c r="M58" s="447"/>
      <c r="N58" s="3"/>
    </row>
    <row r="59" spans="1:16" ht="22.5" customHeight="1" x14ac:dyDescent="0.25">
      <c r="A59" s="449" t="s">
        <v>33</v>
      </c>
      <c r="B59" s="450"/>
      <c r="C59" s="450"/>
      <c r="D59" s="391">
        <f t="shared" ref="D59:D66" si="1">SUM(F59:L59)</f>
        <v>0</v>
      </c>
      <c r="E59" s="392"/>
      <c r="F59" s="391">
        <f>SUM(F60:G66)</f>
        <v>0</v>
      </c>
      <c r="G59" s="392"/>
      <c r="H59" s="304">
        <f>SUM(H60:I66)</f>
        <v>0</v>
      </c>
      <c r="I59" s="304"/>
      <c r="J59" s="304">
        <f>SUM(J60:K66)</f>
        <v>0</v>
      </c>
      <c r="K59" s="304"/>
      <c r="L59" s="139">
        <f>SUM(L60:M66)</f>
        <v>0</v>
      </c>
      <c r="M59" s="447"/>
      <c r="N59" s="3"/>
    </row>
    <row r="60" spans="1:16" ht="21" customHeight="1" x14ac:dyDescent="0.25">
      <c r="A60" s="242" t="s">
        <v>57</v>
      </c>
      <c r="B60" s="243"/>
      <c r="C60" s="243"/>
      <c r="D60" s="386">
        <f t="shared" si="1"/>
        <v>0</v>
      </c>
      <c r="E60" s="387"/>
      <c r="F60" s="250">
        <v>0</v>
      </c>
      <c r="G60" s="251"/>
      <c r="H60" s="361">
        <v>0</v>
      </c>
      <c r="I60" s="361"/>
      <c r="J60" s="254">
        <v>0</v>
      </c>
      <c r="K60" s="254"/>
      <c r="L60" s="138">
        <v>0</v>
      </c>
      <c r="M60" s="447"/>
      <c r="N60" s="3"/>
    </row>
    <row r="61" spans="1:16" ht="24" customHeight="1" x14ac:dyDescent="0.25">
      <c r="A61" s="242" t="s">
        <v>58</v>
      </c>
      <c r="B61" s="243"/>
      <c r="C61" s="243"/>
      <c r="D61" s="386">
        <f t="shared" si="1"/>
        <v>0</v>
      </c>
      <c r="E61" s="387"/>
      <c r="F61" s="250">
        <v>0</v>
      </c>
      <c r="G61" s="251"/>
      <c r="H61" s="361">
        <v>0</v>
      </c>
      <c r="I61" s="361"/>
      <c r="J61" s="254">
        <v>0</v>
      </c>
      <c r="K61" s="254"/>
      <c r="L61" s="138">
        <v>0</v>
      </c>
      <c r="M61" s="447"/>
      <c r="N61" s="3"/>
    </row>
    <row r="62" spans="1:16" ht="22.5" customHeight="1" x14ac:dyDescent="0.25">
      <c r="A62" s="242" t="s">
        <v>59</v>
      </c>
      <c r="B62" s="243"/>
      <c r="C62" s="243"/>
      <c r="D62" s="386">
        <f t="shared" si="1"/>
        <v>0</v>
      </c>
      <c r="E62" s="387"/>
      <c r="F62" s="250">
        <v>0</v>
      </c>
      <c r="G62" s="251"/>
      <c r="H62" s="361">
        <v>0</v>
      </c>
      <c r="I62" s="361"/>
      <c r="J62" s="254">
        <v>0</v>
      </c>
      <c r="K62" s="254"/>
      <c r="L62" s="138">
        <v>0</v>
      </c>
      <c r="M62" s="73"/>
      <c r="N62" s="30"/>
    </row>
    <row r="63" spans="1:16" ht="18.75" customHeight="1" x14ac:dyDescent="0.25">
      <c r="A63" s="242" t="s">
        <v>60</v>
      </c>
      <c r="B63" s="243"/>
      <c r="C63" s="243"/>
      <c r="D63" s="386">
        <f t="shared" si="1"/>
        <v>0</v>
      </c>
      <c r="E63" s="387"/>
      <c r="F63" s="250">
        <v>0</v>
      </c>
      <c r="G63" s="251"/>
      <c r="H63" s="361">
        <v>0</v>
      </c>
      <c r="I63" s="361"/>
      <c r="J63" s="254">
        <v>0</v>
      </c>
      <c r="K63" s="254"/>
      <c r="L63" s="138">
        <v>0</v>
      </c>
      <c r="M63" s="3"/>
      <c r="N63" s="30"/>
    </row>
    <row r="64" spans="1:16" ht="24" customHeight="1" x14ac:dyDescent="0.25">
      <c r="A64" s="242" t="s">
        <v>61</v>
      </c>
      <c r="B64" s="243"/>
      <c r="C64" s="243"/>
      <c r="D64" s="386">
        <f t="shared" si="1"/>
        <v>0</v>
      </c>
      <c r="E64" s="387"/>
      <c r="F64" s="250">
        <v>0</v>
      </c>
      <c r="G64" s="251"/>
      <c r="H64" s="361">
        <v>0</v>
      </c>
      <c r="I64" s="361"/>
      <c r="J64" s="254">
        <v>0</v>
      </c>
      <c r="K64" s="254"/>
      <c r="L64" s="138">
        <v>0</v>
      </c>
      <c r="M64" s="73"/>
      <c r="N64" s="30"/>
    </row>
    <row r="65" spans="1:15" ht="23.25" customHeight="1" x14ac:dyDescent="0.25">
      <c r="A65" s="261" t="s">
        <v>4</v>
      </c>
      <c r="B65" s="262"/>
      <c r="C65" s="262"/>
      <c r="D65" s="383">
        <f t="shared" si="1"/>
        <v>0</v>
      </c>
      <c r="E65" s="384"/>
      <c r="F65" s="380">
        <v>0</v>
      </c>
      <c r="G65" s="381"/>
      <c r="H65" s="325">
        <v>0</v>
      </c>
      <c r="I65" s="325"/>
      <c r="J65" s="325">
        <v>0</v>
      </c>
      <c r="K65" s="325"/>
      <c r="L65" s="140">
        <v>0</v>
      </c>
      <c r="M65" s="73"/>
      <c r="N65" s="30"/>
    </row>
    <row r="66" spans="1:15" ht="23.25" customHeight="1" x14ac:dyDescent="0.25">
      <c r="A66" s="242" t="s">
        <v>133</v>
      </c>
      <c r="B66" s="243"/>
      <c r="C66" s="243"/>
      <c r="D66" s="386">
        <f t="shared" si="1"/>
        <v>0</v>
      </c>
      <c r="E66" s="387"/>
      <c r="F66" s="244">
        <v>0</v>
      </c>
      <c r="G66" s="245"/>
      <c r="H66" s="244">
        <v>0</v>
      </c>
      <c r="I66" s="245"/>
      <c r="J66" s="244">
        <v>0</v>
      </c>
      <c r="K66" s="245"/>
      <c r="L66" s="66">
        <v>0</v>
      </c>
      <c r="M66" s="97"/>
      <c r="N66" s="97"/>
    </row>
    <row r="67" spans="1:15" ht="24.6" customHeight="1" x14ac:dyDescent="0.25">
      <c r="A67" s="388" t="s">
        <v>140</v>
      </c>
      <c r="B67" s="389"/>
      <c r="C67" s="389"/>
      <c r="D67" s="389"/>
      <c r="E67" s="389"/>
      <c r="F67" s="389"/>
      <c r="G67" s="389"/>
      <c r="H67" s="389"/>
      <c r="I67" s="389"/>
      <c r="J67" s="389"/>
      <c r="K67" s="389"/>
      <c r="L67" s="389"/>
      <c r="M67" s="389"/>
      <c r="N67" s="390"/>
    </row>
    <row r="68" spans="1:15" ht="10.199999999999999" customHeight="1" x14ac:dyDescent="0.25">
      <c r="A68" s="135" t="str">
        <f>IF($D46 = $D59,"","No cuadran los saldos en C221 y C211")</f>
        <v/>
      </c>
      <c r="B68" s="23"/>
      <c r="C68" s="23"/>
      <c r="D68" s="23"/>
      <c r="E68" s="23"/>
      <c r="F68" s="23"/>
      <c r="G68" s="23"/>
      <c r="H68" s="23"/>
      <c r="I68" s="23"/>
      <c r="J68" s="23"/>
      <c r="K68" s="23"/>
      <c r="L68" s="23"/>
      <c r="M68" s="23"/>
      <c r="N68" s="23"/>
    </row>
    <row r="69" spans="1:15" ht="10.199999999999999" customHeight="1" x14ac:dyDescent="0.25">
      <c r="A69" s="135" t="str">
        <f>IF($F46 = $F59,"","No cuadran los saldos en C222 y C212")</f>
        <v/>
      </c>
      <c r="B69" s="76"/>
      <c r="C69" s="76"/>
      <c r="D69" s="76"/>
      <c r="E69" s="76"/>
      <c r="F69" s="77"/>
      <c r="G69" s="77"/>
      <c r="H69" s="136" t="str">
        <f>IF($J46 = $J59,"","No cuadran los saldos en C224 y C214")</f>
        <v/>
      </c>
      <c r="I69" s="78"/>
      <c r="J69" s="78"/>
      <c r="K69" s="78"/>
      <c r="L69" s="78"/>
      <c r="M69" s="74"/>
      <c r="N69" s="4"/>
    </row>
    <row r="70" spans="1:15" ht="10.199999999999999" customHeight="1" x14ac:dyDescent="0.25">
      <c r="A70" s="135" t="str">
        <f>IF($H46 = $H59,"","No cuadran los saldos en C223 y C213")</f>
        <v/>
      </c>
      <c r="B70" s="76"/>
      <c r="C70" s="76"/>
      <c r="D70" s="76"/>
      <c r="E70" s="76"/>
      <c r="F70" s="77"/>
      <c r="G70" s="77"/>
      <c r="H70" s="136" t="str">
        <f>IF($L46 = $L59,"","No cuadran los saldos en C225 y C215")</f>
        <v/>
      </c>
      <c r="I70" s="78"/>
      <c r="J70" s="78"/>
      <c r="K70" s="78"/>
      <c r="L70" s="78"/>
      <c r="M70" s="74"/>
      <c r="N70" s="4"/>
    </row>
    <row r="71" spans="1:15" ht="21" customHeight="1" thickBot="1" x14ac:dyDescent="0.3">
      <c r="A71" s="385" t="s">
        <v>173</v>
      </c>
      <c r="B71" s="385"/>
      <c r="C71" s="385"/>
      <c r="D71" s="385"/>
      <c r="E71" s="385"/>
      <c r="F71" s="385"/>
      <c r="G71" s="385"/>
      <c r="H71" s="385"/>
      <c r="I71" s="385"/>
      <c r="J71" s="385"/>
      <c r="K71" s="385"/>
      <c r="L71" s="385"/>
      <c r="M71" s="385"/>
      <c r="N71" s="385"/>
    </row>
    <row r="72" spans="1:15" ht="27" customHeight="1" thickBot="1" x14ac:dyDescent="0.3">
      <c r="A72" s="368" t="s">
        <v>134</v>
      </c>
      <c r="B72" s="369"/>
      <c r="C72" s="369"/>
      <c r="D72" s="369"/>
      <c r="E72" s="369"/>
      <c r="F72" s="369"/>
      <c r="G72" s="369"/>
      <c r="H72" s="370"/>
      <c r="I72" s="371">
        <v>0</v>
      </c>
      <c r="J72" s="372"/>
      <c r="K72" s="372"/>
      <c r="L72" s="372"/>
      <c r="M72" s="373"/>
      <c r="N72" s="6"/>
    </row>
    <row r="73" spans="1:15" ht="14.4" customHeight="1" thickBot="1" x14ac:dyDescent="0.3">
      <c r="A73" s="5"/>
      <c r="B73" s="5"/>
      <c r="C73" s="5"/>
      <c r="D73" s="5"/>
      <c r="E73" s="5"/>
      <c r="F73" s="5"/>
      <c r="G73" s="5"/>
      <c r="H73" s="5"/>
      <c r="I73" s="5"/>
      <c r="J73" s="5"/>
      <c r="K73" s="7"/>
      <c r="L73" s="7"/>
      <c r="M73" s="7"/>
      <c r="N73" s="3"/>
    </row>
    <row r="74" spans="1:15" ht="15.6" customHeight="1" thickBot="1" x14ac:dyDescent="0.3">
      <c r="A74" s="375" t="s">
        <v>161</v>
      </c>
      <c r="B74" s="376"/>
      <c r="C74" s="376"/>
      <c r="D74" s="376"/>
      <c r="E74" s="376"/>
      <c r="F74" s="376"/>
      <c r="G74" s="376"/>
      <c r="H74" s="376"/>
      <c r="I74" s="376"/>
      <c r="J74" s="376"/>
      <c r="K74" s="376"/>
      <c r="L74" s="376"/>
      <c r="M74" s="376"/>
      <c r="N74" s="376"/>
      <c r="O74" s="62"/>
    </row>
    <row r="75" spans="1:15" ht="35.4" customHeight="1" thickBot="1" x14ac:dyDescent="0.3">
      <c r="A75" s="374" t="s">
        <v>174</v>
      </c>
      <c r="B75" s="374"/>
      <c r="C75" s="374"/>
      <c r="D75" s="374"/>
      <c r="E75" s="374"/>
      <c r="F75" s="374"/>
      <c r="G75" s="374"/>
      <c r="H75" s="374"/>
      <c r="I75" s="374"/>
      <c r="J75" s="374"/>
      <c r="K75" s="374"/>
      <c r="L75" s="374"/>
      <c r="M75" s="374"/>
      <c r="N75" s="374"/>
      <c r="O75" s="62"/>
    </row>
    <row r="76" spans="1:15" ht="39" customHeight="1" thickBot="1" x14ac:dyDescent="0.3">
      <c r="A76" s="312" t="s">
        <v>5</v>
      </c>
      <c r="B76" s="313"/>
      <c r="C76" s="313"/>
      <c r="D76" s="313"/>
      <c r="E76" s="275" t="s">
        <v>71</v>
      </c>
      <c r="F76" s="276"/>
      <c r="G76" s="275" t="s">
        <v>91</v>
      </c>
      <c r="H76" s="367"/>
      <c r="I76" s="3"/>
      <c r="J76" s="3"/>
      <c r="K76" s="3"/>
      <c r="L76" s="3"/>
      <c r="M76" s="3"/>
      <c r="N76" s="3"/>
      <c r="O76" s="62"/>
    </row>
    <row r="77" spans="1:15" ht="21.75" customHeight="1" x14ac:dyDescent="0.25">
      <c r="A77" s="255" t="s">
        <v>6</v>
      </c>
      <c r="B77" s="256"/>
      <c r="C77" s="256"/>
      <c r="D77" s="256"/>
      <c r="E77" s="258">
        <f>SUM(E78:F81)</f>
        <v>0</v>
      </c>
      <c r="F77" s="259"/>
      <c r="G77" s="257">
        <f>SUM(G78:H81)</f>
        <v>0</v>
      </c>
      <c r="H77" s="260"/>
      <c r="I77" s="8"/>
      <c r="J77" s="8"/>
      <c r="K77" s="8"/>
      <c r="L77" s="8"/>
      <c r="M77" s="8"/>
      <c r="N77" s="8"/>
      <c r="O77" s="62"/>
    </row>
    <row r="78" spans="1:15" ht="26.25" customHeight="1" x14ac:dyDescent="0.25">
      <c r="A78" s="242" t="s">
        <v>62</v>
      </c>
      <c r="B78" s="243"/>
      <c r="C78" s="243"/>
      <c r="D78" s="243"/>
      <c r="E78" s="377">
        <v>0</v>
      </c>
      <c r="F78" s="378"/>
      <c r="G78" s="361">
        <v>0</v>
      </c>
      <c r="H78" s="379"/>
      <c r="I78" s="9"/>
      <c r="J78" s="9"/>
      <c r="K78" s="9"/>
      <c r="L78" s="9"/>
      <c r="M78" s="9"/>
      <c r="N78" s="9"/>
      <c r="O78" s="62"/>
    </row>
    <row r="79" spans="1:15" ht="26.25" customHeight="1" x14ac:dyDescent="0.25">
      <c r="A79" s="242" t="s">
        <v>63</v>
      </c>
      <c r="B79" s="243"/>
      <c r="C79" s="243"/>
      <c r="D79" s="243"/>
      <c r="E79" s="377">
        <v>0</v>
      </c>
      <c r="F79" s="378"/>
      <c r="G79" s="361">
        <v>0</v>
      </c>
      <c r="H79" s="379"/>
      <c r="I79" s="4"/>
      <c r="J79" s="3"/>
      <c r="K79" s="3"/>
      <c r="L79" s="3"/>
      <c r="M79" s="3"/>
      <c r="N79" s="10"/>
      <c r="O79" s="62"/>
    </row>
    <row r="80" spans="1:15" ht="26.25" customHeight="1" x14ac:dyDescent="0.25">
      <c r="A80" s="242" t="s">
        <v>64</v>
      </c>
      <c r="B80" s="243"/>
      <c r="C80" s="243"/>
      <c r="D80" s="243"/>
      <c r="E80" s="377">
        <v>0</v>
      </c>
      <c r="F80" s="378"/>
      <c r="G80" s="361">
        <v>0</v>
      </c>
      <c r="H80" s="379"/>
      <c r="I80" s="11"/>
      <c r="J80" s="249" t="str">
        <f>IF($G77=$F47,"","Las celdas C312 y C217   no concuerdan")</f>
        <v/>
      </c>
      <c r="K80" s="249"/>
      <c r="L80" s="249"/>
      <c r="M80" s="249"/>
      <c r="N80" s="11"/>
      <c r="O80" s="62"/>
    </row>
    <row r="81" spans="1:15" ht="26.25" customHeight="1" thickBot="1" x14ac:dyDescent="0.3">
      <c r="A81" s="261" t="s">
        <v>7</v>
      </c>
      <c r="B81" s="262"/>
      <c r="C81" s="262"/>
      <c r="D81" s="262"/>
      <c r="E81" s="380">
        <v>0</v>
      </c>
      <c r="F81" s="381"/>
      <c r="G81" s="325">
        <v>0</v>
      </c>
      <c r="H81" s="382"/>
      <c r="I81" s="11"/>
      <c r="J81" s="11"/>
      <c r="K81" s="11"/>
      <c r="L81" s="11"/>
      <c r="M81" s="11"/>
      <c r="N81" s="11"/>
      <c r="O81" s="62"/>
    </row>
    <row r="82" spans="1:15" ht="15" customHeight="1" x14ac:dyDescent="0.25">
      <c r="A82" s="263" t="s">
        <v>141</v>
      </c>
      <c r="B82" s="264"/>
      <c r="C82" s="264"/>
      <c r="D82" s="264"/>
      <c r="E82" s="264"/>
      <c r="F82" s="264"/>
      <c r="G82" s="264"/>
      <c r="H82" s="264"/>
      <c r="I82" s="264"/>
      <c r="J82" s="264"/>
      <c r="K82" s="264"/>
      <c r="L82" s="264"/>
      <c r="M82" s="264"/>
      <c r="N82" s="265"/>
      <c r="O82" s="62"/>
    </row>
    <row r="83" spans="1:15" ht="31.5" customHeight="1" thickBot="1" x14ac:dyDescent="0.3">
      <c r="A83" s="269"/>
      <c r="B83" s="270"/>
      <c r="C83" s="270"/>
      <c r="D83" s="270"/>
      <c r="E83" s="270"/>
      <c r="F83" s="270"/>
      <c r="G83" s="270"/>
      <c r="H83" s="270"/>
      <c r="I83" s="270"/>
      <c r="J83" s="270"/>
      <c r="K83" s="270"/>
      <c r="L83" s="270"/>
      <c r="M83" s="270"/>
      <c r="N83" s="271"/>
      <c r="O83" s="62"/>
    </row>
    <row r="84" spans="1:15" x14ac:dyDescent="0.25">
      <c r="A84" s="12"/>
      <c r="B84" s="12"/>
      <c r="C84" s="13"/>
      <c r="D84" s="13"/>
      <c r="E84" s="13"/>
      <c r="F84" s="13"/>
      <c r="G84" s="3"/>
      <c r="H84" s="3"/>
      <c r="I84" s="3"/>
      <c r="J84" s="3"/>
      <c r="K84" s="3"/>
      <c r="L84" s="3"/>
      <c r="M84" s="3"/>
      <c r="N84" s="3"/>
      <c r="O84" s="62"/>
    </row>
    <row r="85" spans="1:15" ht="26.25" customHeight="1" x14ac:dyDescent="0.25">
      <c r="A85" s="279" t="s">
        <v>175</v>
      </c>
      <c r="B85" s="279"/>
      <c r="C85" s="279"/>
      <c r="D85" s="279"/>
      <c r="E85" s="279"/>
      <c r="F85" s="279"/>
      <c r="G85" s="279"/>
      <c r="H85" s="279"/>
      <c r="I85" s="279"/>
      <c r="J85" s="279"/>
      <c r="K85" s="279"/>
      <c r="L85" s="279"/>
      <c r="M85" s="279"/>
      <c r="N85" s="279"/>
      <c r="O85" s="63"/>
    </row>
    <row r="86" spans="1:15" ht="9" customHeight="1" thickBot="1" x14ac:dyDescent="0.3">
      <c r="A86" s="12"/>
      <c r="B86" s="12"/>
      <c r="C86" s="13"/>
      <c r="D86" s="13"/>
      <c r="E86" s="13"/>
      <c r="F86" s="13"/>
      <c r="G86" s="3"/>
      <c r="H86" s="3"/>
      <c r="I86" s="3"/>
      <c r="J86" s="3"/>
      <c r="K86" s="3"/>
      <c r="L86" s="3"/>
      <c r="M86" s="3"/>
      <c r="N86" s="3"/>
      <c r="O86" s="62"/>
    </row>
    <row r="87" spans="1:15" ht="36.6" customHeight="1" thickBot="1" x14ac:dyDescent="0.3">
      <c r="A87" s="312" t="s">
        <v>89</v>
      </c>
      <c r="B87" s="313"/>
      <c r="C87" s="313"/>
      <c r="D87" s="313"/>
      <c r="E87" s="275" t="s">
        <v>65</v>
      </c>
      <c r="F87" s="276"/>
      <c r="G87" s="274" t="s">
        <v>95</v>
      </c>
      <c r="H87" s="277"/>
      <c r="I87" s="3"/>
      <c r="J87" s="3"/>
      <c r="K87" s="3"/>
      <c r="L87" s="3"/>
      <c r="M87" s="3"/>
      <c r="N87" s="3"/>
      <c r="O87" s="62"/>
    </row>
    <row r="88" spans="1:15" ht="24" customHeight="1" x14ac:dyDescent="0.25">
      <c r="A88" s="365" t="s">
        <v>8</v>
      </c>
      <c r="B88" s="366"/>
      <c r="C88" s="366"/>
      <c r="D88" s="366"/>
      <c r="E88" s="258">
        <f>SUM(E89:F96)</f>
        <v>0</v>
      </c>
      <c r="F88" s="259"/>
      <c r="G88" s="257">
        <f>SUM(G89:H96)</f>
        <v>0</v>
      </c>
      <c r="H88" s="260"/>
      <c r="I88" s="30"/>
      <c r="J88" s="30"/>
      <c r="K88" s="30"/>
      <c r="L88" s="30"/>
      <c r="M88" s="30"/>
      <c r="N88" s="30"/>
      <c r="O88" s="62"/>
    </row>
    <row r="89" spans="1:15" ht="24" customHeight="1" x14ac:dyDescent="0.3">
      <c r="A89" s="363" t="s">
        <v>9</v>
      </c>
      <c r="B89" s="360"/>
      <c r="C89" s="360"/>
      <c r="D89" s="360"/>
      <c r="E89" s="364">
        <v>0</v>
      </c>
      <c r="F89" s="364"/>
      <c r="G89" s="364">
        <v>0</v>
      </c>
      <c r="H89" s="364"/>
      <c r="I89" s="31"/>
      <c r="J89" s="31"/>
      <c r="K89" s="31"/>
      <c r="L89" s="31"/>
      <c r="M89" s="31"/>
      <c r="N89" s="31"/>
      <c r="O89" s="62"/>
    </row>
    <row r="90" spans="1:15" ht="24" customHeight="1" x14ac:dyDescent="0.3">
      <c r="A90" s="363" t="s">
        <v>10</v>
      </c>
      <c r="B90" s="360"/>
      <c r="C90" s="360"/>
      <c r="D90" s="360"/>
      <c r="E90" s="364">
        <v>0</v>
      </c>
      <c r="F90" s="364"/>
      <c r="G90" s="364">
        <v>0</v>
      </c>
      <c r="H90" s="364"/>
      <c r="I90" s="31"/>
      <c r="J90" s="32"/>
      <c r="K90" s="32"/>
      <c r="L90" s="32"/>
      <c r="M90" s="33"/>
      <c r="N90" s="33"/>
      <c r="O90" s="62"/>
    </row>
    <row r="91" spans="1:15" ht="24" customHeight="1" x14ac:dyDescent="0.3">
      <c r="A91" s="363" t="s">
        <v>117</v>
      </c>
      <c r="B91" s="360"/>
      <c r="C91" s="360"/>
      <c r="D91" s="360"/>
      <c r="E91" s="364">
        <v>0</v>
      </c>
      <c r="F91" s="364"/>
      <c r="G91" s="364">
        <v>0</v>
      </c>
      <c r="H91" s="364"/>
      <c r="I91" s="31"/>
      <c r="J91" s="31"/>
      <c r="K91" s="249" t="str">
        <f>IF($E88 = $E77,"","Las celdas C321 y C311 no concuerdan")</f>
        <v/>
      </c>
      <c r="L91" s="249"/>
      <c r="M91" s="249"/>
      <c r="N91" s="34"/>
      <c r="O91" s="62"/>
    </row>
    <row r="92" spans="1:15" ht="24" customHeight="1" x14ac:dyDescent="0.3">
      <c r="A92" s="363" t="s">
        <v>118</v>
      </c>
      <c r="B92" s="360"/>
      <c r="C92" s="360"/>
      <c r="D92" s="360"/>
      <c r="E92" s="364">
        <v>0</v>
      </c>
      <c r="F92" s="364"/>
      <c r="G92" s="364">
        <v>0</v>
      </c>
      <c r="H92" s="364"/>
      <c r="I92" s="31"/>
      <c r="J92" s="33"/>
      <c r="K92" s="249"/>
      <c r="L92" s="249"/>
      <c r="M92" s="249"/>
      <c r="N92" s="34"/>
      <c r="O92" s="62"/>
    </row>
    <row r="93" spans="1:15" ht="24" customHeight="1" x14ac:dyDescent="0.3">
      <c r="A93" s="363" t="s">
        <v>11</v>
      </c>
      <c r="B93" s="360"/>
      <c r="C93" s="360"/>
      <c r="D93" s="360"/>
      <c r="E93" s="364">
        <v>0</v>
      </c>
      <c r="F93" s="364"/>
      <c r="G93" s="364">
        <v>0</v>
      </c>
      <c r="H93" s="364"/>
      <c r="I93" s="31"/>
      <c r="J93" s="31"/>
      <c r="K93" s="249" t="str">
        <f>IF($G88 = $F$47,"","Las celdas C322 y C217 no concuerdan")</f>
        <v/>
      </c>
      <c r="L93" s="249"/>
      <c r="M93" s="249"/>
      <c r="N93" s="35"/>
      <c r="O93" s="62"/>
    </row>
    <row r="94" spans="1:15" ht="24" customHeight="1" x14ac:dyDescent="0.25">
      <c r="A94" s="360" t="s">
        <v>119</v>
      </c>
      <c r="B94" s="360"/>
      <c r="C94" s="360"/>
      <c r="D94" s="360"/>
      <c r="E94" s="361">
        <v>0</v>
      </c>
      <c r="F94" s="361"/>
      <c r="G94" s="361">
        <v>0</v>
      </c>
      <c r="H94" s="361"/>
      <c r="I94" s="31"/>
      <c r="J94" s="31"/>
      <c r="K94" s="249"/>
      <c r="L94" s="249"/>
      <c r="M94" s="249"/>
      <c r="N94" s="31"/>
      <c r="O94" s="62"/>
    </row>
    <row r="95" spans="1:15" ht="24" customHeight="1" x14ac:dyDescent="0.25">
      <c r="A95" s="360" t="s">
        <v>85</v>
      </c>
      <c r="B95" s="360"/>
      <c r="C95" s="360"/>
      <c r="D95" s="360"/>
      <c r="E95" s="361">
        <v>0</v>
      </c>
      <c r="F95" s="361"/>
      <c r="G95" s="361">
        <v>0</v>
      </c>
      <c r="H95" s="361"/>
      <c r="I95" s="15" t="s">
        <v>13</v>
      </c>
      <c r="J95" s="15"/>
      <c r="K95" s="36"/>
      <c r="L95" s="36"/>
      <c r="M95" s="36"/>
      <c r="N95" s="36"/>
      <c r="O95" s="62"/>
    </row>
    <row r="96" spans="1:15" ht="24" customHeight="1" thickBot="1" x14ac:dyDescent="0.3">
      <c r="A96" s="362" t="s">
        <v>7</v>
      </c>
      <c r="B96" s="362"/>
      <c r="C96" s="362"/>
      <c r="D96" s="362"/>
      <c r="E96" s="325">
        <v>0</v>
      </c>
      <c r="F96" s="325"/>
      <c r="G96" s="325">
        <v>0</v>
      </c>
      <c r="H96" s="325"/>
      <c r="I96" s="15"/>
      <c r="J96" s="15"/>
      <c r="K96" s="36"/>
      <c r="L96" s="36"/>
      <c r="M96" s="36"/>
      <c r="N96" s="36"/>
      <c r="O96" s="62"/>
    </row>
    <row r="97" spans="1:15" ht="24" customHeight="1" x14ac:dyDescent="0.25">
      <c r="A97" s="263" t="s">
        <v>142</v>
      </c>
      <c r="B97" s="264"/>
      <c r="C97" s="264"/>
      <c r="D97" s="264"/>
      <c r="E97" s="264"/>
      <c r="F97" s="264"/>
      <c r="G97" s="264"/>
      <c r="H97" s="264"/>
      <c r="I97" s="264"/>
      <c r="J97" s="264"/>
      <c r="K97" s="264"/>
      <c r="L97" s="264"/>
      <c r="M97" s="264"/>
      <c r="N97" s="265"/>
      <c r="O97" s="62"/>
    </row>
    <row r="98" spans="1:15" ht="14.25" customHeight="1" thickBot="1" x14ac:dyDescent="0.3">
      <c r="A98" s="269"/>
      <c r="B98" s="270"/>
      <c r="C98" s="270"/>
      <c r="D98" s="270"/>
      <c r="E98" s="270"/>
      <c r="F98" s="270"/>
      <c r="G98" s="270"/>
      <c r="H98" s="270"/>
      <c r="I98" s="270"/>
      <c r="J98" s="270"/>
      <c r="K98" s="270"/>
      <c r="L98" s="270"/>
      <c r="M98" s="270"/>
      <c r="N98" s="271"/>
      <c r="O98" s="62"/>
    </row>
    <row r="99" spans="1:15" ht="8.25" customHeight="1" x14ac:dyDescent="0.25">
      <c r="A99" s="16"/>
      <c r="B99" s="16"/>
      <c r="C99" s="17"/>
      <c r="D99" s="17"/>
      <c r="E99" s="17"/>
      <c r="F99" s="17"/>
      <c r="G99" s="18"/>
      <c r="H99" s="18"/>
      <c r="I99" s="19"/>
      <c r="J99" s="19"/>
      <c r="K99" s="19"/>
      <c r="L99" s="19"/>
      <c r="M99" s="19"/>
      <c r="N99" s="19"/>
      <c r="O99" s="62"/>
    </row>
    <row r="100" spans="1:15" ht="3.6" customHeight="1" x14ac:dyDescent="0.25">
      <c r="A100" s="16"/>
      <c r="B100" s="16"/>
      <c r="C100" s="17"/>
      <c r="D100" s="17"/>
      <c r="E100" s="17"/>
      <c r="F100" s="17"/>
      <c r="G100" s="18"/>
      <c r="H100" s="18"/>
      <c r="I100" s="19"/>
      <c r="J100" s="19"/>
      <c r="K100" s="19"/>
      <c r="L100" s="19"/>
      <c r="M100" s="19"/>
      <c r="N100" s="19"/>
      <c r="O100" s="62"/>
    </row>
    <row r="101" spans="1:15" ht="8.25" customHeight="1" x14ac:dyDescent="0.25">
      <c r="A101" s="16"/>
      <c r="B101" s="16"/>
      <c r="C101" s="17"/>
      <c r="D101" s="17"/>
      <c r="E101" s="17"/>
      <c r="F101" s="17"/>
      <c r="G101" s="18"/>
      <c r="H101" s="18"/>
      <c r="I101" s="19"/>
      <c r="J101" s="19"/>
      <c r="K101" s="19"/>
      <c r="L101" s="19"/>
      <c r="M101" s="19"/>
      <c r="N101" s="19"/>
      <c r="O101" s="62"/>
    </row>
    <row r="102" spans="1:15" ht="6.6" customHeight="1" x14ac:dyDescent="0.25">
      <c r="A102" s="16"/>
      <c r="B102" s="16"/>
      <c r="C102" s="17"/>
      <c r="D102" s="17"/>
      <c r="E102" s="17"/>
      <c r="F102" s="17"/>
      <c r="G102" s="18"/>
      <c r="H102" s="18"/>
      <c r="I102" s="19"/>
      <c r="J102" s="19"/>
      <c r="K102" s="19"/>
      <c r="L102" s="19"/>
      <c r="M102" s="19"/>
      <c r="N102" s="19"/>
      <c r="O102" s="62"/>
    </row>
    <row r="103" spans="1:15" ht="7.5" customHeight="1" x14ac:dyDescent="0.25">
      <c r="A103" s="16"/>
      <c r="B103" s="16"/>
      <c r="C103" s="17"/>
      <c r="D103" s="17"/>
      <c r="E103" s="17"/>
      <c r="F103" s="17"/>
      <c r="G103" s="18"/>
      <c r="H103" s="18"/>
      <c r="I103" s="19"/>
      <c r="J103" s="19"/>
      <c r="K103" s="19"/>
      <c r="L103" s="19"/>
      <c r="M103" s="19"/>
      <c r="N103" s="19"/>
      <c r="O103" s="62"/>
    </row>
    <row r="104" spans="1:15" ht="41.4" customHeight="1" thickBot="1" x14ac:dyDescent="0.3">
      <c r="A104" s="212" t="s">
        <v>176</v>
      </c>
      <c r="B104" s="212"/>
      <c r="C104" s="212"/>
      <c r="D104" s="212"/>
      <c r="E104" s="212"/>
      <c r="F104" s="212"/>
      <c r="G104" s="212"/>
      <c r="H104" s="212"/>
      <c r="I104" s="212"/>
      <c r="J104" s="212"/>
      <c r="K104" s="212"/>
      <c r="L104" s="212"/>
      <c r="M104" s="212"/>
      <c r="N104" s="212"/>
    </row>
    <row r="105" spans="1:15" ht="45" customHeight="1" thickBot="1" x14ac:dyDescent="0.3">
      <c r="A105" s="312" t="s">
        <v>89</v>
      </c>
      <c r="B105" s="313"/>
      <c r="C105" s="313"/>
      <c r="D105" s="313"/>
      <c r="E105" s="274" t="s">
        <v>92</v>
      </c>
      <c r="F105" s="274"/>
      <c r="G105" s="274"/>
      <c r="H105" s="274" t="s">
        <v>93</v>
      </c>
      <c r="I105" s="274"/>
      <c r="J105" s="277"/>
      <c r="K105" s="3"/>
      <c r="L105" s="3"/>
      <c r="M105" s="3"/>
      <c r="N105" s="3"/>
    </row>
    <row r="106" spans="1:15" ht="21" customHeight="1" x14ac:dyDescent="0.25">
      <c r="A106" s="255" t="s">
        <v>8</v>
      </c>
      <c r="B106" s="256"/>
      <c r="C106" s="256"/>
      <c r="D106" s="256"/>
      <c r="E106" s="257">
        <f>SUM(E107:G114)</f>
        <v>0</v>
      </c>
      <c r="F106" s="257"/>
      <c r="G106" s="257"/>
      <c r="H106" s="257">
        <f>SUM(H107:I114)</f>
        <v>0</v>
      </c>
      <c r="I106" s="257"/>
      <c r="J106" s="260"/>
      <c r="K106" s="3"/>
      <c r="L106" s="3"/>
      <c r="M106" s="3"/>
      <c r="N106" s="3"/>
    </row>
    <row r="107" spans="1:15" ht="21" customHeight="1" x14ac:dyDescent="0.25">
      <c r="A107" s="242" t="s">
        <v>9</v>
      </c>
      <c r="B107" s="243"/>
      <c r="C107" s="243"/>
      <c r="D107" s="243"/>
      <c r="E107" s="254">
        <v>0</v>
      </c>
      <c r="F107" s="254"/>
      <c r="G107" s="254"/>
      <c r="H107" s="246">
        <v>0</v>
      </c>
      <c r="I107" s="246"/>
      <c r="J107" s="359"/>
      <c r="K107" s="3"/>
      <c r="L107" s="3"/>
      <c r="M107" s="3"/>
      <c r="N107" s="3"/>
    </row>
    <row r="108" spans="1:15" ht="21" customHeight="1" x14ac:dyDescent="0.25">
      <c r="A108" s="242" t="s">
        <v>10</v>
      </c>
      <c r="B108" s="243"/>
      <c r="C108" s="243"/>
      <c r="D108" s="243"/>
      <c r="E108" s="254">
        <v>0</v>
      </c>
      <c r="F108" s="254"/>
      <c r="G108" s="254"/>
      <c r="H108" s="246">
        <v>0</v>
      </c>
      <c r="I108" s="246"/>
      <c r="J108" s="359"/>
      <c r="K108" s="14"/>
      <c r="L108" s="14"/>
      <c r="M108" s="14"/>
      <c r="N108" s="14"/>
    </row>
    <row r="109" spans="1:15" ht="21" customHeight="1" x14ac:dyDescent="0.25">
      <c r="A109" s="242" t="s">
        <v>117</v>
      </c>
      <c r="B109" s="243"/>
      <c r="C109" s="243"/>
      <c r="D109" s="243"/>
      <c r="E109" s="254">
        <v>0</v>
      </c>
      <c r="F109" s="254"/>
      <c r="G109" s="254"/>
      <c r="H109" s="353">
        <v>0</v>
      </c>
      <c r="I109" s="353"/>
      <c r="J109" s="354"/>
      <c r="K109" s="14"/>
      <c r="L109" s="14"/>
      <c r="M109" s="14"/>
      <c r="N109" s="14"/>
    </row>
    <row r="110" spans="1:15" ht="21" customHeight="1" x14ac:dyDescent="0.25">
      <c r="A110" s="242" t="s">
        <v>118</v>
      </c>
      <c r="B110" s="243"/>
      <c r="C110" s="243"/>
      <c r="D110" s="243"/>
      <c r="E110" s="254">
        <v>0</v>
      </c>
      <c r="F110" s="254"/>
      <c r="G110" s="254"/>
      <c r="H110" s="353">
        <v>0</v>
      </c>
      <c r="I110" s="353"/>
      <c r="J110" s="354"/>
      <c r="K110" s="14"/>
      <c r="L110" s="14"/>
      <c r="M110" s="14"/>
      <c r="N110" s="14"/>
    </row>
    <row r="111" spans="1:15" ht="21" customHeight="1" x14ac:dyDescent="0.25">
      <c r="A111" s="242" t="s">
        <v>11</v>
      </c>
      <c r="B111" s="243"/>
      <c r="C111" s="243"/>
      <c r="D111" s="243"/>
      <c r="E111" s="254">
        <v>0</v>
      </c>
      <c r="F111" s="254"/>
      <c r="G111" s="254"/>
      <c r="H111" s="353">
        <v>0</v>
      </c>
      <c r="I111" s="353"/>
      <c r="J111" s="354"/>
      <c r="K111" s="14"/>
      <c r="L111" s="14"/>
      <c r="M111" s="14"/>
      <c r="N111" s="14"/>
    </row>
    <row r="112" spans="1:15" ht="21" customHeight="1" x14ac:dyDescent="0.25">
      <c r="A112" s="242" t="s">
        <v>119</v>
      </c>
      <c r="B112" s="243"/>
      <c r="C112" s="243"/>
      <c r="D112" s="243"/>
      <c r="E112" s="254">
        <v>0</v>
      </c>
      <c r="F112" s="254"/>
      <c r="G112" s="254"/>
      <c r="H112" s="353">
        <v>0</v>
      </c>
      <c r="I112" s="353"/>
      <c r="J112" s="354"/>
      <c r="K112" s="14"/>
      <c r="L112" s="14"/>
      <c r="M112" s="14"/>
      <c r="N112" s="14"/>
    </row>
    <row r="113" spans="1:14" ht="21" customHeight="1" x14ac:dyDescent="0.25">
      <c r="A113" s="242" t="s">
        <v>12</v>
      </c>
      <c r="B113" s="243"/>
      <c r="C113" s="243"/>
      <c r="D113" s="243"/>
      <c r="E113" s="254">
        <v>0</v>
      </c>
      <c r="F113" s="254"/>
      <c r="G113" s="254"/>
      <c r="H113" s="353">
        <v>0</v>
      </c>
      <c r="I113" s="353"/>
      <c r="J113" s="354"/>
      <c r="K113" s="14"/>
      <c r="L113" s="14"/>
      <c r="M113" s="14"/>
      <c r="N113" s="3"/>
    </row>
    <row r="114" spans="1:14" ht="21" customHeight="1" thickBot="1" x14ac:dyDescent="0.3">
      <c r="A114" s="355" t="s">
        <v>7</v>
      </c>
      <c r="B114" s="356"/>
      <c r="C114" s="356"/>
      <c r="D114" s="356"/>
      <c r="E114" s="240">
        <v>0</v>
      </c>
      <c r="F114" s="240"/>
      <c r="G114" s="240"/>
      <c r="H114" s="357">
        <v>0</v>
      </c>
      <c r="I114" s="357"/>
      <c r="J114" s="358"/>
      <c r="K114" s="344"/>
      <c r="L114" s="344"/>
      <c r="M114" s="344"/>
      <c r="N114" s="344"/>
    </row>
    <row r="115" spans="1:14" ht="24.75" customHeight="1" thickBot="1" x14ac:dyDescent="0.3">
      <c r="A115" s="345" t="s">
        <v>143</v>
      </c>
      <c r="B115" s="346"/>
      <c r="C115" s="346"/>
      <c r="D115" s="346"/>
      <c r="E115" s="346"/>
      <c r="F115" s="346"/>
      <c r="G115" s="346"/>
      <c r="H115" s="346"/>
      <c r="I115" s="346"/>
      <c r="J115" s="346"/>
      <c r="K115" s="346"/>
      <c r="L115" s="346"/>
      <c r="M115" s="346"/>
      <c r="N115" s="347"/>
    </row>
    <row r="116" spans="1:14" ht="12" customHeight="1" x14ac:dyDescent="0.25">
      <c r="A116" s="20"/>
      <c r="B116" s="20"/>
      <c r="C116" s="20"/>
      <c r="D116" s="20"/>
      <c r="E116" s="20"/>
      <c r="F116" s="20"/>
      <c r="G116" s="20"/>
      <c r="H116" s="20"/>
      <c r="I116" s="20"/>
      <c r="J116" s="20"/>
      <c r="K116" s="3"/>
      <c r="L116" s="3"/>
      <c r="M116" s="3"/>
      <c r="N116" s="3"/>
    </row>
    <row r="117" spans="1:14" ht="27" customHeight="1" thickBot="1" x14ac:dyDescent="0.3">
      <c r="A117" s="212" t="s">
        <v>177</v>
      </c>
      <c r="B117" s="212"/>
      <c r="C117" s="212"/>
      <c r="D117" s="212"/>
      <c r="E117" s="212"/>
      <c r="F117" s="212"/>
      <c r="G117" s="212"/>
      <c r="H117" s="212"/>
      <c r="I117" s="212"/>
      <c r="J117" s="212"/>
      <c r="K117" s="212"/>
      <c r="L117" s="212"/>
      <c r="M117" s="212"/>
      <c r="N117" s="212"/>
    </row>
    <row r="118" spans="1:14" ht="35.25" customHeight="1" thickBot="1" x14ac:dyDescent="0.3">
      <c r="A118" s="312" t="s">
        <v>14</v>
      </c>
      <c r="B118" s="313"/>
      <c r="C118" s="313"/>
      <c r="D118" s="313"/>
      <c r="E118" s="313"/>
      <c r="F118" s="348"/>
      <c r="G118" s="275" t="s">
        <v>15</v>
      </c>
      <c r="H118" s="276"/>
      <c r="I118" s="349" t="s">
        <v>94</v>
      </c>
      <c r="J118" s="349"/>
      <c r="K118" s="350"/>
      <c r="L118" s="3"/>
      <c r="M118" s="3"/>
      <c r="N118" s="3"/>
    </row>
    <row r="119" spans="1:14" ht="15.75" customHeight="1" x14ac:dyDescent="0.25">
      <c r="A119" s="455" t="s">
        <v>21</v>
      </c>
      <c r="B119" s="307"/>
      <c r="C119" s="307"/>
      <c r="D119" s="307"/>
      <c r="E119" s="307"/>
      <c r="F119" s="307"/>
      <c r="G119" s="257">
        <f>SUM(G120:H132)</f>
        <v>0</v>
      </c>
      <c r="H119" s="257"/>
      <c r="I119" s="257">
        <f>SUM(I120:J132)</f>
        <v>0</v>
      </c>
      <c r="J119" s="257"/>
      <c r="K119" s="260"/>
      <c r="L119" s="14"/>
      <c r="M119" s="14"/>
      <c r="N119" s="14"/>
    </row>
    <row r="120" spans="1:14" ht="19.5" customHeight="1" x14ac:dyDescent="0.25">
      <c r="A120" s="242" t="s">
        <v>16</v>
      </c>
      <c r="B120" s="243"/>
      <c r="C120" s="243"/>
      <c r="D120" s="243"/>
      <c r="E120" s="243"/>
      <c r="F120" s="243"/>
      <c r="G120" s="254">
        <v>0</v>
      </c>
      <c r="H120" s="254"/>
      <c r="I120" s="254">
        <v>0</v>
      </c>
      <c r="J120" s="254"/>
      <c r="K120" s="456"/>
      <c r="L120" s="21"/>
      <c r="M120" s="21"/>
      <c r="N120" s="21"/>
    </row>
    <row r="121" spans="1:14" ht="26.25" customHeight="1" x14ac:dyDescent="0.25">
      <c r="A121" s="242" t="s">
        <v>120</v>
      </c>
      <c r="B121" s="243"/>
      <c r="C121" s="243"/>
      <c r="D121" s="243"/>
      <c r="E121" s="243"/>
      <c r="F121" s="243"/>
      <c r="G121" s="254">
        <v>0</v>
      </c>
      <c r="H121" s="254"/>
      <c r="I121" s="250">
        <v>0</v>
      </c>
      <c r="J121" s="351"/>
      <c r="K121" s="352"/>
      <c r="L121" s="21"/>
      <c r="M121" s="21"/>
      <c r="N121" s="21"/>
    </row>
    <row r="122" spans="1:14" ht="19.5" customHeight="1" x14ac:dyDescent="0.25">
      <c r="A122" s="242" t="s">
        <v>17</v>
      </c>
      <c r="B122" s="243"/>
      <c r="C122" s="243"/>
      <c r="D122" s="243"/>
      <c r="E122" s="243"/>
      <c r="F122" s="243"/>
      <c r="G122" s="254">
        <v>0</v>
      </c>
      <c r="H122" s="254"/>
      <c r="I122" s="250">
        <v>0</v>
      </c>
      <c r="J122" s="351"/>
      <c r="K122" s="352"/>
      <c r="L122" s="21"/>
      <c r="M122" s="21"/>
      <c r="N122" s="21"/>
    </row>
    <row r="123" spans="1:14" ht="19.5" customHeight="1" x14ac:dyDescent="0.25">
      <c r="A123" s="242" t="s">
        <v>122</v>
      </c>
      <c r="B123" s="243"/>
      <c r="C123" s="243"/>
      <c r="D123" s="243"/>
      <c r="E123" s="243"/>
      <c r="F123" s="243"/>
      <c r="G123" s="254">
        <v>0</v>
      </c>
      <c r="H123" s="254"/>
      <c r="I123" s="250">
        <v>0</v>
      </c>
      <c r="J123" s="351"/>
      <c r="K123" s="352"/>
      <c r="L123" s="21"/>
      <c r="M123" s="21"/>
      <c r="N123" s="21"/>
    </row>
    <row r="124" spans="1:14" ht="24.75" customHeight="1" x14ac:dyDescent="0.25">
      <c r="A124" s="242" t="s">
        <v>121</v>
      </c>
      <c r="B124" s="243"/>
      <c r="C124" s="243"/>
      <c r="D124" s="243"/>
      <c r="E124" s="243"/>
      <c r="F124" s="243"/>
      <c r="G124" s="254">
        <v>0</v>
      </c>
      <c r="H124" s="254"/>
      <c r="I124" s="250">
        <v>0</v>
      </c>
      <c r="J124" s="351"/>
      <c r="K124" s="352"/>
      <c r="L124" s="21"/>
      <c r="M124" s="21"/>
      <c r="N124" s="21"/>
    </row>
    <row r="125" spans="1:14" ht="21" customHeight="1" x14ac:dyDescent="0.25">
      <c r="A125" s="242" t="s">
        <v>123</v>
      </c>
      <c r="B125" s="243"/>
      <c r="C125" s="243"/>
      <c r="D125" s="243"/>
      <c r="E125" s="243"/>
      <c r="F125" s="243"/>
      <c r="G125" s="254">
        <v>0</v>
      </c>
      <c r="H125" s="254"/>
      <c r="I125" s="250">
        <v>0</v>
      </c>
      <c r="J125" s="351"/>
      <c r="K125" s="352"/>
      <c r="L125" s="249" t="str">
        <f>IF($G119 = $E77, "","Las celdas C311 y C341 no concuerdan")</f>
        <v/>
      </c>
      <c r="M125" s="249"/>
      <c r="N125" s="249"/>
    </row>
    <row r="126" spans="1:14" ht="20.399999999999999" customHeight="1" x14ac:dyDescent="0.25">
      <c r="A126" s="242" t="s">
        <v>18</v>
      </c>
      <c r="B126" s="243"/>
      <c r="C126" s="243"/>
      <c r="D126" s="243"/>
      <c r="E126" s="243"/>
      <c r="F126" s="243"/>
      <c r="G126" s="254">
        <v>0</v>
      </c>
      <c r="H126" s="254"/>
      <c r="I126" s="250">
        <v>0</v>
      </c>
      <c r="J126" s="351"/>
      <c r="K126" s="352"/>
      <c r="L126" s="249" t="str">
        <f>IF($I119 = $F$47, "","Las celdas C217 y C342 no concuerdan")</f>
        <v/>
      </c>
      <c r="M126" s="249"/>
      <c r="N126" s="249"/>
    </row>
    <row r="127" spans="1:14" ht="25.5" customHeight="1" x14ac:dyDescent="0.25">
      <c r="A127" s="242" t="s">
        <v>131</v>
      </c>
      <c r="B127" s="243"/>
      <c r="C127" s="243"/>
      <c r="D127" s="243"/>
      <c r="E127" s="243"/>
      <c r="F127" s="243"/>
      <c r="G127" s="254">
        <v>0</v>
      </c>
      <c r="H127" s="254"/>
      <c r="I127" s="457">
        <v>0</v>
      </c>
      <c r="J127" s="458"/>
      <c r="K127" s="459"/>
      <c r="L127" s="460" t="s">
        <v>13</v>
      </c>
      <c r="M127" s="460"/>
      <c r="N127" s="460"/>
    </row>
    <row r="128" spans="1:14" ht="19.5" customHeight="1" x14ac:dyDescent="0.25">
      <c r="A128" s="242" t="s">
        <v>19</v>
      </c>
      <c r="B128" s="243"/>
      <c r="C128" s="243"/>
      <c r="D128" s="243"/>
      <c r="E128" s="243"/>
      <c r="F128" s="243"/>
      <c r="G128" s="254">
        <v>0</v>
      </c>
      <c r="H128" s="254"/>
      <c r="I128" s="323">
        <v>0</v>
      </c>
      <c r="J128" s="323"/>
      <c r="K128" s="324"/>
      <c r="L128" s="460"/>
      <c r="M128" s="460"/>
      <c r="N128" s="460"/>
    </row>
    <row r="129" spans="1:14" ht="19.5" customHeight="1" x14ac:dyDescent="0.25">
      <c r="A129" s="242" t="s">
        <v>20</v>
      </c>
      <c r="B129" s="243"/>
      <c r="C129" s="243"/>
      <c r="D129" s="243"/>
      <c r="E129" s="243"/>
      <c r="F129" s="243"/>
      <c r="G129" s="254">
        <v>0</v>
      </c>
      <c r="H129" s="254"/>
      <c r="I129" s="323">
        <v>0</v>
      </c>
      <c r="J129" s="323"/>
      <c r="K129" s="324"/>
      <c r="L129" s="22"/>
      <c r="M129" s="22"/>
      <c r="N129" s="22"/>
    </row>
    <row r="130" spans="1:14" ht="19.5" customHeight="1" x14ac:dyDescent="0.25">
      <c r="A130" s="242" t="s">
        <v>7</v>
      </c>
      <c r="B130" s="243"/>
      <c r="C130" s="243"/>
      <c r="D130" s="243"/>
      <c r="E130" s="243"/>
      <c r="F130" s="243"/>
      <c r="G130" s="325">
        <v>0</v>
      </c>
      <c r="H130" s="325"/>
      <c r="I130" s="326">
        <v>0</v>
      </c>
      <c r="J130" s="326"/>
      <c r="K130" s="327"/>
      <c r="L130" s="22"/>
      <c r="M130" s="22"/>
      <c r="N130" s="22"/>
    </row>
    <row r="131" spans="1:14" ht="19.5" customHeight="1" x14ac:dyDescent="0.25">
      <c r="A131" s="242" t="s">
        <v>124</v>
      </c>
      <c r="B131" s="243"/>
      <c r="C131" s="243"/>
      <c r="D131" s="243"/>
      <c r="E131" s="243"/>
      <c r="F131" s="243"/>
      <c r="G131" s="361">
        <v>0</v>
      </c>
      <c r="H131" s="361"/>
      <c r="I131" s="432">
        <v>0</v>
      </c>
      <c r="J131" s="432"/>
      <c r="K131" s="433"/>
      <c r="L131" s="22"/>
      <c r="M131" s="22"/>
      <c r="N131" s="22"/>
    </row>
    <row r="132" spans="1:14" ht="19.5" customHeight="1" x14ac:dyDescent="0.25">
      <c r="A132" s="242" t="s">
        <v>125</v>
      </c>
      <c r="B132" s="243"/>
      <c r="C132" s="243"/>
      <c r="D132" s="243"/>
      <c r="E132" s="243"/>
      <c r="F132" s="243"/>
      <c r="G132" s="361">
        <v>0</v>
      </c>
      <c r="H132" s="361"/>
      <c r="I132" s="432">
        <v>0</v>
      </c>
      <c r="J132" s="432"/>
      <c r="K132" s="433"/>
      <c r="L132" s="22"/>
      <c r="M132" s="22"/>
      <c r="N132" s="22"/>
    </row>
    <row r="133" spans="1:14" ht="40.200000000000003" customHeight="1" x14ac:dyDescent="0.25">
      <c r="A133" s="267" t="s">
        <v>141</v>
      </c>
      <c r="B133" s="267"/>
      <c r="C133" s="267"/>
      <c r="D133" s="267"/>
      <c r="E133" s="267"/>
      <c r="F133" s="267"/>
      <c r="G133" s="267"/>
      <c r="H133" s="267"/>
      <c r="I133" s="267"/>
      <c r="J133" s="267"/>
      <c r="K133" s="267"/>
      <c r="L133" s="267"/>
      <c r="M133" s="267"/>
      <c r="N133" s="267"/>
    </row>
    <row r="134" spans="1:14" ht="7.2" customHeight="1" thickBot="1" x14ac:dyDescent="0.3">
      <c r="A134" s="23"/>
      <c r="B134" s="23"/>
      <c r="C134" s="23"/>
      <c r="D134" s="23"/>
      <c r="E134" s="23"/>
      <c r="F134" s="23"/>
      <c r="G134" s="23"/>
      <c r="H134" s="23"/>
      <c r="I134" s="23"/>
      <c r="J134" s="23"/>
      <c r="K134" s="23"/>
      <c r="L134" s="15"/>
      <c r="M134" s="15"/>
      <c r="N134" s="15"/>
    </row>
    <row r="135" spans="1:14" ht="17.25" customHeight="1" thickBot="1" x14ac:dyDescent="0.3">
      <c r="A135" s="329" t="s">
        <v>162</v>
      </c>
      <c r="B135" s="330"/>
      <c r="C135" s="330"/>
      <c r="D135" s="330"/>
      <c r="E135" s="330"/>
      <c r="F135" s="330"/>
      <c r="G135" s="330"/>
      <c r="H135" s="330"/>
      <c r="I135" s="330"/>
      <c r="J135" s="330"/>
      <c r="K135" s="330"/>
      <c r="L135" s="330"/>
      <c r="M135" s="330"/>
      <c r="N135" s="330"/>
    </row>
    <row r="136" spans="1:14" ht="27.6" customHeight="1" thickBot="1" x14ac:dyDescent="0.3">
      <c r="A136" s="305" t="s">
        <v>178</v>
      </c>
      <c r="B136" s="305"/>
      <c r="C136" s="305"/>
      <c r="D136" s="305"/>
      <c r="E136" s="305"/>
      <c r="F136" s="305"/>
      <c r="G136" s="305"/>
      <c r="H136" s="305"/>
      <c r="I136" s="305"/>
      <c r="J136" s="305"/>
      <c r="K136" s="305"/>
      <c r="L136" s="305"/>
      <c r="M136" s="305"/>
      <c r="N136" s="305"/>
    </row>
    <row r="137" spans="1:14" ht="15" customHeight="1" thickBot="1" x14ac:dyDescent="0.3">
      <c r="A137" s="185" t="s">
        <v>66</v>
      </c>
      <c r="B137" s="186"/>
      <c r="C137" s="186"/>
      <c r="D137" s="189" t="s">
        <v>33</v>
      </c>
      <c r="E137" s="190"/>
      <c r="F137" s="168" t="s">
        <v>29</v>
      </c>
      <c r="G137" s="169"/>
      <c r="H137" s="169"/>
      <c r="I137" s="170"/>
      <c r="J137" s="168" t="s">
        <v>27</v>
      </c>
      <c r="K137" s="169"/>
      <c r="L137" s="169"/>
      <c r="M137" s="170"/>
      <c r="N137" s="310" t="s">
        <v>82</v>
      </c>
    </row>
    <row r="138" spans="1:14" ht="21.75" customHeight="1" thickBot="1" x14ac:dyDescent="0.3">
      <c r="A138" s="187"/>
      <c r="B138" s="188"/>
      <c r="C138" s="188"/>
      <c r="D138" s="191"/>
      <c r="E138" s="192"/>
      <c r="F138" s="122" t="s">
        <v>103</v>
      </c>
      <c r="G138" s="131" t="s">
        <v>97</v>
      </c>
      <c r="H138" s="123" t="s">
        <v>98</v>
      </c>
      <c r="I138" s="123" t="s">
        <v>99</v>
      </c>
      <c r="J138" s="122" t="s">
        <v>102</v>
      </c>
      <c r="K138" s="122" t="s">
        <v>97</v>
      </c>
      <c r="L138" s="124" t="s">
        <v>98</v>
      </c>
      <c r="M138" s="124" t="s">
        <v>99</v>
      </c>
      <c r="N138" s="311"/>
    </row>
    <row r="139" spans="1:14" ht="25.5" customHeight="1" thickBot="1" x14ac:dyDescent="0.3">
      <c r="A139" s="173" t="s">
        <v>22</v>
      </c>
      <c r="B139" s="174"/>
      <c r="C139" s="174"/>
      <c r="D139" s="172">
        <f>+F139+J139+N139</f>
        <v>0</v>
      </c>
      <c r="E139" s="172"/>
      <c r="F139" s="105">
        <f>SUM(G139:I139)</f>
        <v>0</v>
      </c>
      <c r="G139" s="67">
        <f>SUM(G148:G153,G144,G141)</f>
        <v>0</v>
      </c>
      <c r="H139" s="67">
        <f>SUM(H148:H153,H144,H141)</f>
        <v>0</v>
      </c>
      <c r="I139" s="67">
        <f>SUM(I148:I153,I144,I141)</f>
        <v>0</v>
      </c>
      <c r="J139" s="105">
        <f>SUM(K139:M139)</f>
        <v>0</v>
      </c>
      <c r="K139" s="67">
        <f>SUM(K148:K153,K144,K141)</f>
        <v>0</v>
      </c>
      <c r="L139" s="67">
        <f>SUM(L148:L153,L144,L141)</f>
        <v>0</v>
      </c>
      <c r="M139" s="67">
        <f>SUM(M148:M153,M144,M141)</f>
        <v>0</v>
      </c>
      <c r="N139" s="68">
        <f>SUM(N148:N153,N144,N141)</f>
        <v>0</v>
      </c>
    </row>
    <row r="140" spans="1:14" ht="3.6" customHeight="1" thickBot="1" x14ac:dyDescent="0.3">
      <c r="A140" s="48"/>
      <c r="B140" s="49"/>
      <c r="C140" s="49"/>
      <c r="D140" s="49"/>
      <c r="E140" s="49"/>
      <c r="F140" s="49"/>
      <c r="G140" s="49"/>
      <c r="H140" s="49"/>
      <c r="I140" s="49"/>
      <c r="J140" s="54"/>
      <c r="K140" s="49"/>
      <c r="L140" s="49"/>
      <c r="M140" s="49"/>
      <c r="N140" s="51"/>
    </row>
    <row r="141" spans="1:14" ht="19.5" customHeight="1" x14ac:dyDescent="0.25">
      <c r="A141" s="194" t="s">
        <v>23</v>
      </c>
      <c r="B141" s="195"/>
      <c r="C141" s="195"/>
      <c r="D141" s="304">
        <f t="shared" ref="D141:D146" si="2">+F141+J141+N141</f>
        <v>0</v>
      </c>
      <c r="E141" s="304"/>
      <c r="F141" s="106">
        <f t="shared" ref="F141:F146" si="3">SUM(G141:I141)</f>
        <v>0</v>
      </c>
      <c r="G141" s="69">
        <f>SUM(G142:G143)</f>
        <v>0</v>
      </c>
      <c r="H141" s="69">
        <f>SUM(H142:H143)</f>
        <v>0</v>
      </c>
      <c r="I141" s="69">
        <f>SUM(I142:I143)</f>
        <v>0</v>
      </c>
      <c r="J141" s="106">
        <f t="shared" ref="J141:J146" si="4">SUM(K141:M141)</f>
        <v>0</v>
      </c>
      <c r="K141" s="106">
        <f>SUM(K142:K143)</f>
        <v>0</v>
      </c>
      <c r="L141" s="69">
        <f>SUM(L142:L143)</f>
        <v>0</v>
      </c>
      <c r="M141" s="69">
        <f>SUM(M142:M143)</f>
        <v>0</v>
      </c>
      <c r="N141" s="70">
        <f>SUM(N142:N143)</f>
        <v>0</v>
      </c>
    </row>
    <row r="142" spans="1:14" ht="20.399999999999999" customHeight="1" x14ac:dyDescent="0.25">
      <c r="A142" s="180" t="s">
        <v>72</v>
      </c>
      <c r="B142" s="181"/>
      <c r="C142" s="181"/>
      <c r="D142" s="184">
        <f t="shared" si="2"/>
        <v>0</v>
      </c>
      <c r="E142" s="184"/>
      <c r="F142" s="107">
        <f t="shared" si="3"/>
        <v>0</v>
      </c>
      <c r="G142" s="98">
        <v>0</v>
      </c>
      <c r="H142" s="98">
        <v>0</v>
      </c>
      <c r="I142" s="98">
        <v>0</v>
      </c>
      <c r="J142" s="107">
        <f t="shared" si="4"/>
        <v>0</v>
      </c>
      <c r="K142" s="80">
        <v>0</v>
      </c>
      <c r="L142" s="98">
        <v>0</v>
      </c>
      <c r="M142" s="98">
        <v>0</v>
      </c>
      <c r="N142" s="52">
        <v>0</v>
      </c>
    </row>
    <row r="143" spans="1:14" ht="20.399999999999999" customHeight="1" thickBot="1" x14ac:dyDescent="0.3">
      <c r="A143" s="182" t="s">
        <v>73</v>
      </c>
      <c r="B143" s="183"/>
      <c r="C143" s="183"/>
      <c r="D143" s="193">
        <f t="shared" si="2"/>
        <v>0</v>
      </c>
      <c r="E143" s="193"/>
      <c r="F143" s="108">
        <f t="shared" si="3"/>
        <v>0</v>
      </c>
      <c r="G143" s="43">
        <v>0</v>
      </c>
      <c r="H143" s="43">
        <v>0</v>
      </c>
      <c r="I143" s="43">
        <v>0</v>
      </c>
      <c r="J143" s="107">
        <f t="shared" si="4"/>
        <v>0</v>
      </c>
      <c r="K143" s="81">
        <v>0</v>
      </c>
      <c r="L143" s="43">
        <v>0</v>
      </c>
      <c r="M143" s="43">
        <v>0</v>
      </c>
      <c r="N143" s="102">
        <v>0</v>
      </c>
    </row>
    <row r="144" spans="1:14" ht="21" customHeight="1" x14ac:dyDescent="0.25">
      <c r="A144" s="194" t="s">
        <v>81</v>
      </c>
      <c r="B144" s="195"/>
      <c r="C144" s="195"/>
      <c r="D144" s="304">
        <f t="shared" si="2"/>
        <v>0</v>
      </c>
      <c r="E144" s="304"/>
      <c r="F144" s="106">
        <f t="shared" si="3"/>
        <v>0</v>
      </c>
      <c r="G144" s="69">
        <f>SUM(G145:G146)</f>
        <v>0</v>
      </c>
      <c r="H144" s="69">
        <f>SUM(H145:H146)</f>
        <v>0</v>
      </c>
      <c r="I144" s="106">
        <f>SUM(I145:I146)</f>
        <v>0</v>
      </c>
      <c r="J144" s="106">
        <f t="shared" si="4"/>
        <v>0</v>
      </c>
      <c r="K144" s="106">
        <f>SUM(K145:K146)</f>
        <v>0</v>
      </c>
      <c r="L144" s="69">
        <f>SUM(L145:L146)</f>
        <v>0</v>
      </c>
      <c r="M144" s="69">
        <f>SUM(M145:M146)</f>
        <v>0</v>
      </c>
      <c r="N144" s="70">
        <f>SUM(N145:N146)</f>
        <v>0</v>
      </c>
    </row>
    <row r="145" spans="1:19" ht="20.399999999999999" customHeight="1" x14ac:dyDescent="0.25">
      <c r="A145" s="180" t="s">
        <v>74</v>
      </c>
      <c r="B145" s="181"/>
      <c r="C145" s="181"/>
      <c r="D145" s="184">
        <f t="shared" si="2"/>
        <v>0</v>
      </c>
      <c r="E145" s="184"/>
      <c r="F145" s="107">
        <f t="shared" si="3"/>
        <v>0</v>
      </c>
      <c r="G145" s="98">
        <v>0</v>
      </c>
      <c r="H145" s="98">
        <v>0</v>
      </c>
      <c r="I145" s="98">
        <v>0</v>
      </c>
      <c r="J145" s="107">
        <f t="shared" si="4"/>
        <v>0</v>
      </c>
      <c r="K145" s="80">
        <v>0</v>
      </c>
      <c r="L145" s="98">
        <v>0</v>
      </c>
      <c r="M145" s="98">
        <v>0</v>
      </c>
      <c r="N145" s="52">
        <v>0</v>
      </c>
    </row>
    <row r="146" spans="1:19" ht="16.8" customHeight="1" thickBot="1" x14ac:dyDescent="0.3">
      <c r="A146" s="182" t="s">
        <v>75</v>
      </c>
      <c r="B146" s="183"/>
      <c r="C146" s="183"/>
      <c r="D146" s="193">
        <f t="shared" si="2"/>
        <v>0</v>
      </c>
      <c r="E146" s="193"/>
      <c r="F146" s="108">
        <f t="shared" si="3"/>
        <v>0</v>
      </c>
      <c r="G146" s="43">
        <v>0</v>
      </c>
      <c r="H146" s="43">
        <v>0</v>
      </c>
      <c r="I146" s="43">
        <v>0</v>
      </c>
      <c r="J146" s="108">
        <f t="shared" si="4"/>
        <v>0</v>
      </c>
      <c r="K146" s="81">
        <v>0</v>
      </c>
      <c r="L146" s="43">
        <v>0</v>
      </c>
      <c r="M146" s="43">
        <v>0</v>
      </c>
      <c r="N146" s="102">
        <v>0</v>
      </c>
    </row>
    <row r="147" spans="1:19" ht="2.25" customHeight="1" thickBot="1" x14ac:dyDescent="0.3">
      <c r="A147" s="56"/>
      <c r="B147" s="47"/>
      <c r="C147" s="47"/>
      <c r="D147" s="47"/>
      <c r="E147" s="47"/>
      <c r="F147" s="47"/>
      <c r="G147" s="47"/>
      <c r="H147" s="47"/>
      <c r="I147" s="47"/>
      <c r="J147" s="47"/>
      <c r="K147" s="47">
        <v>0</v>
      </c>
      <c r="L147" s="47"/>
      <c r="M147" s="47"/>
      <c r="N147" s="55"/>
    </row>
    <row r="148" spans="1:19" ht="21" customHeight="1" thickBot="1" x14ac:dyDescent="0.3">
      <c r="A148" s="173" t="s">
        <v>67</v>
      </c>
      <c r="B148" s="174"/>
      <c r="C148" s="174"/>
      <c r="D148" s="172">
        <f>+F148+J148+N148</f>
        <v>0</v>
      </c>
      <c r="E148" s="172"/>
      <c r="F148" s="105">
        <f>SUM(G148:I148)</f>
        <v>0</v>
      </c>
      <c r="G148" s="58">
        <v>0</v>
      </c>
      <c r="H148" s="58">
        <v>0</v>
      </c>
      <c r="I148" s="58">
        <v>0</v>
      </c>
      <c r="J148" s="105">
        <f>SUM(K148:M148)</f>
        <v>0</v>
      </c>
      <c r="K148" s="82">
        <v>0</v>
      </c>
      <c r="L148" s="82">
        <v>0</v>
      </c>
      <c r="M148" s="82">
        <v>0</v>
      </c>
      <c r="N148" s="50">
        <v>0</v>
      </c>
    </row>
    <row r="149" spans="1:19" ht="19.2" customHeight="1" thickBot="1" x14ac:dyDescent="0.3">
      <c r="A149" s="175" t="s">
        <v>68</v>
      </c>
      <c r="B149" s="176"/>
      <c r="C149" s="176"/>
      <c r="D149" s="171">
        <f>+F149+J149+N149</f>
        <v>0</v>
      </c>
      <c r="E149" s="171"/>
      <c r="F149" s="109">
        <f>SUM(G149:I149)</f>
        <v>0</v>
      </c>
      <c r="G149" s="57">
        <v>0</v>
      </c>
      <c r="H149" s="57">
        <v>0</v>
      </c>
      <c r="I149" s="57">
        <v>0</v>
      </c>
      <c r="J149" s="109">
        <f>SUM(K149:M149)</f>
        <v>0</v>
      </c>
      <c r="K149" s="83">
        <v>0</v>
      </c>
      <c r="L149" s="83">
        <v>0</v>
      </c>
      <c r="M149" s="83">
        <v>0</v>
      </c>
      <c r="N149" s="53">
        <v>0</v>
      </c>
    </row>
    <row r="150" spans="1:19" ht="3.6" customHeight="1" thickBot="1" x14ac:dyDescent="0.3">
      <c r="A150" s="48"/>
      <c r="B150" s="49"/>
      <c r="C150" s="49"/>
      <c r="D150" s="49"/>
      <c r="E150" s="49"/>
      <c r="F150" s="49"/>
      <c r="G150" s="49"/>
      <c r="H150" s="49"/>
      <c r="I150" s="49"/>
      <c r="J150" s="54"/>
      <c r="K150" s="49"/>
      <c r="L150" s="49"/>
      <c r="M150" s="49"/>
      <c r="N150" s="51"/>
    </row>
    <row r="151" spans="1:19" ht="25.5" customHeight="1" thickBot="1" x14ac:dyDescent="0.3">
      <c r="A151" s="177" t="s">
        <v>69</v>
      </c>
      <c r="B151" s="178"/>
      <c r="C151" s="179"/>
      <c r="D151" s="172">
        <f>+F151+J151+N151</f>
        <v>0</v>
      </c>
      <c r="E151" s="172"/>
      <c r="F151" s="105">
        <f>SUM(G151:I151)</f>
        <v>0</v>
      </c>
      <c r="G151" s="58">
        <v>0</v>
      </c>
      <c r="H151" s="82">
        <v>0</v>
      </c>
      <c r="I151" s="79">
        <v>0</v>
      </c>
      <c r="J151" s="105">
        <f>SUM(K151:M151)</f>
        <v>0</v>
      </c>
      <c r="K151" s="82">
        <v>0</v>
      </c>
      <c r="L151" s="82">
        <v>0</v>
      </c>
      <c r="M151" s="82">
        <v>0</v>
      </c>
      <c r="N151" s="50">
        <v>0</v>
      </c>
    </row>
    <row r="152" spans="1:19" ht="3.6" customHeight="1" thickBot="1" x14ac:dyDescent="0.3">
      <c r="A152" s="48"/>
      <c r="B152" s="49"/>
      <c r="C152" s="49"/>
      <c r="D152" s="49"/>
      <c r="E152" s="49"/>
      <c r="F152" s="49"/>
      <c r="G152" s="49"/>
      <c r="H152" s="49"/>
      <c r="I152" s="49"/>
      <c r="J152" s="54"/>
      <c r="K152" s="49"/>
      <c r="L152" s="49"/>
      <c r="M152" s="49"/>
      <c r="N152" s="51"/>
    </row>
    <row r="153" spans="1:19" ht="27" customHeight="1" thickBot="1" x14ac:dyDescent="0.3">
      <c r="A153" s="173" t="s">
        <v>70</v>
      </c>
      <c r="B153" s="174"/>
      <c r="C153" s="174"/>
      <c r="D153" s="172">
        <f>+F153+J153+N153</f>
        <v>0</v>
      </c>
      <c r="E153" s="172"/>
      <c r="F153" s="105">
        <f>SUM(G153:I153)</f>
        <v>0</v>
      </c>
      <c r="G153" s="58">
        <v>0</v>
      </c>
      <c r="H153" s="58">
        <v>0</v>
      </c>
      <c r="I153" s="58">
        <v>0</v>
      </c>
      <c r="J153" s="105">
        <f>SUM(K153:M153)</f>
        <v>0</v>
      </c>
      <c r="K153" s="82">
        <v>0</v>
      </c>
      <c r="L153" s="82">
        <v>0</v>
      </c>
      <c r="M153" s="82">
        <v>0</v>
      </c>
      <c r="N153" s="50">
        <v>0</v>
      </c>
    </row>
    <row r="154" spans="1:19" ht="22.2" customHeight="1" x14ac:dyDescent="0.25">
      <c r="A154" s="306" t="s">
        <v>144</v>
      </c>
      <c r="B154" s="306"/>
      <c r="C154" s="306"/>
      <c r="D154" s="306"/>
      <c r="E154" s="306"/>
      <c r="F154" s="306"/>
      <c r="G154" s="306"/>
      <c r="H154" s="306"/>
      <c r="I154" s="306"/>
      <c r="J154" s="306"/>
      <c r="K154" s="306"/>
      <c r="L154" s="306"/>
      <c r="M154" s="306"/>
      <c r="N154" s="306"/>
    </row>
    <row r="155" spans="1:19" ht="7.5" customHeight="1" x14ac:dyDescent="0.25">
      <c r="A155" s="3"/>
      <c r="B155" s="3"/>
      <c r="C155" s="3"/>
      <c r="D155" s="3"/>
      <c r="E155" s="3"/>
      <c r="F155" s="3"/>
      <c r="G155" s="3"/>
      <c r="H155" s="3"/>
      <c r="I155" s="3"/>
      <c r="J155" s="3"/>
      <c r="K155" s="3"/>
      <c r="L155" s="3"/>
      <c r="M155" s="3"/>
      <c r="N155" s="3"/>
    </row>
    <row r="156" spans="1:19" ht="15.75" customHeight="1" thickBot="1" x14ac:dyDescent="0.3">
      <c r="A156" s="279" t="s">
        <v>179</v>
      </c>
      <c r="B156" s="279"/>
      <c r="C156" s="279"/>
      <c r="D156" s="279"/>
      <c r="E156" s="279"/>
      <c r="F156" s="279"/>
      <c r="G156" s="279"/>
      <c r="H156" s="279"/>
      <c r="I156" s="279"/>
      <c r="J156" s="279"/>
      <c r="K156" s="279"/>
      <c r="L156" s="279"/>
      <c r="M156" s="279"/>
      <c r="N156" s="279"/>
      <c r="O156" s="446" t="str">
        <f>IF($F159&lt;=$G141,"","La celda C425 no debe ser mayor a la celda C416A")</f>
        <v/>
      </c>
      <c r="P156" s="446"/>
      <c r="Q156" s="446"/>
      <c r="R156" s="446"/>
    </row>
    <row r="157" spans="1:19" ht="15.75" customHeight="1" thickBot="1" x14ac:dyDescent="0.35">
      <c r="A157" s="312" t="s">
        <v>100</v>
      </c>
      <c r="B157" s="313"/>
      <c r="C157" s="314"/>
      <c r="D157" s="315" t="s">
        <v>33</v>
      </c>
      <c r="E157" s="316"/>
      <c r="F157" s="308" t="s">
        <v>101</v>
      </c>
      <c r="G157" s="309"/>
      <c r="H157" s="333" t="s">
        <v>27</v>
      </c>
      <c r="I157" s="334"/>
      <c r="J157" s="30"/>
      <c r="K157" s="30"/>
      <c r="L157" s="30"/>
      <c r="M157" s="45"/>
      <c r="N157" s="30"/>
      <c r="O157" s="446" t="str">
        <f>IF($F160&lt;=$H141,"","La celda C428 no debe ser mayor a la celda C416B")</f>
        <v/>
      </c>
      <c r="P157" s="446"/>
      <c r="Q157" s="446"/>
      <c r="R157" s="446"/>
    </row>
    <row r="158" spans="1:19" ht="15" customHeight="1" x14ac:dyDescent="0.25">
      <c r="A158" s="307" t="s">
        <v>33</v>
      </c>
      <c r="B158" s="307"/>
      <c r="C158" s="307"/>
      <c r="D158" s="335">
        <f>SUM(D159:E161)</f>
        <v>0</v>
      </c>
      <c r="E158" s="335"/>
      <c r="F158" s="335">
        <f>SUM(F159:G161)</f>
        <v>0</v>
      </c>
      <c r="G158" s="335"/>
      <c r="H158" s="319">
        <f>SUM(H159:I161)</f>
        <v>0</v>
      </c>
      <c r="I158" s="320"/>
      <c r="J158" s="30"/>
      <c r="K158" s="65"/>
      <c r="L158" s="30"/>
      <c r="M158" s="30"/>
      <c r="N158" s="30"/>
      <c r="O158" s="446" t="str">
        <f>IF($F161&lt;=$I141,"","La celda C4211 no debe ser mayor a la celda C416C")</f>
        <v/>
      </c>
      <c r="P158" s="446"/>
      <c r="Q158" s="446"/>
      <c r="R158" s="446"/>
    </row>
    <row r="159" spans="1:19" ht="14.4" customHeight="1" x14ac:dyDescent="0.25">
      <c r="A159" s="243" t="s">
        <v>97</v>
      </c>
      <c r="B159" s="243"/>
      <c r="C159" s="243"/>
      <c r="D159" s="336">
        <f>SUM(F159:I159)</f>
        <v>0</v>
      </c>
      <c r="E159" s="336"/>
      <c r="F159" s="337">
        <v>0</v>
      </c>
      <c r="G159" s="337"/>
      <c r="H159" s="321">
        <v>0</v>
      </c>
      <c r="I159" s="322"/>
      <c r="J159" s="338" t="str">
        <f>IF($D158&lt;=$D141,"","La celda C421 no debe ser mayor a la celda C415")</f>
        <v/>
      </c>
      <c r="K159" s="339"/>
      <c r="L159" s="339"/>
      <c r="M159" s="339"/>
      <c r="N159" s="339"/>
      <c r="O159" s="446" t="str">
        <f>IF($H159&lt;=$K141,"","La celda C426 no debe ser mayor a la celda C417A")</f>
        <v/>
      </c>
      <c r="P159" s="446"/>
      <c r="Q159" s="446"/>
      <c r="R159" s="446"/>
      <c r="S159" s="84"/>
    </row>
    <row r="160" spans="1:19" ht="13.8" customHeight="1" x14ac:dyDescent="0.25">
      <c r="A160" s="243" t="s">
        <v>98</v>
      </c>
      <c r="B160" s="243"/>
      <c r="C160" s="243"/>
      <c r="D160" s="336">
        <f>SUM(F160:I160)</f>
        <v>0</v>
      </c>
      <c r="E160" s="336"/>
      <c r="F160" s="337">
        <v>0</v>
      </c>
      <c r="G160" s="337"/>
      <c r="H160" s="321">
        <v>0</v>
      </c>
      <c r="I160" s="322"/>
      <c r="J160" s="340" t="str">
        <f>IF($F158&lt;=$F141,"","La celda C422 no debe ser mayor a la celda C416")</f>
        <v/>
      </c>
      <c r="K160" s="341"/>
      <c r="L160" s="341"/>
      <c r="M160" s="341"/>
      <c r="N160" s="341"/>
      <c r="O160" s="446" t="str">
        <f>IF($H160&lt;=$L141,"","La celda C429 no debe ser mayor a la celda C417B")</f>
        <v/>
      </c>
      <c r="P160" s="446"/>
      <c r="Q160" s="446"/>
      <c r="R160" s="446"/>
    </row>
    <row r="161" spans="1:18" ht="14.4" customHeight="1" x14ac:dyDescent="0.25">
      <c r="A161" s="243" t="s">
        <v>104</v>
      </c>
      <c r="B161" s="243"/>
      <c r="C161" s="243"/>
      <c r="D161" s="336">
        <f>SUM(F161:I161)</f>
        <v>0</v>
      </c>
      <c r="E161" s="336"/>
      <c r="F161" s="337">
        <v>0</v>
      </c>
      <c r="G161" s="337"/>
      <c r="H161" s="321">
        <v>0</v>
      </c>
      <c r="I161" s="322"/>
      <c r="J161" s="342" t="str">
        <f>IF($H158&lt;=$J141,"","La celda C423 no debe ser mayor a la celda C417")</f>
        <v/>
      </c>
      <c r="K161" s="343"/>
      <c r="L161" s="343"/>
      <c r="M161" s="343"/>
      <c r="N161" s="343"/>
      <c r="O161" s="446" t="str">
        <f>IF($H161&lt;=$M141,"","La celda C4212 no debe ser mayor a la celda C417C")</f>
        <v/>
      </c>
      <c r="P161" s="446"/>
      <c r="Q161" s="446"/>
      <c r="R161" s="446"/>
    </row>
    <row r="162" spans="1:18" ht="15" customHeight="1" x14ac:dyDescent="0.25">
      <c r="A162" s="331" t="s">
        <v>46</v>
      </c>
      <c r="B162" s="332"/>
      <c r="C162" s="332"/>
      <c r="D162" s="332"/>
      <c r="E162" s="332"/>
      <c r="F162" s="332"/>
      <c r="G162" s="332"/>
      <c r="H162" s="332"/>
      <c r="I162" s="332"/>
      <c r="J162" s="332"/>
      <c r="K162" s="332"/>
      <c r="L162" s="332"/>
      <c r="M162" s="332"/>
      <c r="N162" s="332"/>
    </row>
    <row r="163" spans="1:18" ht="8.4" customHeight="1" thickBot="1" x14ac:dyDescent="0.3">
      <c r="A163" s="20"/>
      <c r="B163" s="20"/>
      <c r="C163" s="20"/>
      <c r="D163" s="20"/>
      <c r="E163" s="20"/>
      <c r="F163" s="20"/>
      <c r="G163" s="20"/>
      <c r="H163" s="20"/>
      <c r="I163" s="20"/>
      <c r="J163" s="20"/>
      <c r="K163" s="20"/>
      <c r="L163" s="20"/>
      <c r="M163" s="3"/>
      <c r="N163" s="3"/>
    </row>
    <row r="164" spans="1:18" ht="15" thickBot="1" x14ac:dyDescent="0.3">
      <c r="A164" s="317" t="s">
        <v>163</v>
      </c>
      <c r="B164" s="318"/>
      <c r="C164" s="318"/>
      <c r="D164" s="318"/>
      <c r="E164" s="318"/>
      <c r="F164" s="318"/>
      <c r="G164" s="318"/>
      <c r="H164" s="318"/>
      <c r="I164" s="318"/>
      <c r="J164" s="318"/>
      <c r="K164" s="318"/>
      <c r="L164" s="318"/>
      <c r="M164" s="318"/>
      <c r="N164" s="318"/>
    </row>
    <row r="165" spans="1:18" ht="30.6" customHeight="1" x14ac:dyDescent="0.25">
      <c r="A165" s="305" t="s">
        <v>180</v>
      </c>
      <c r="B165" s="305"/>
      <c r="C165" s="305"/>
      <c r="D165" s="305"/>
      <c r="E165" s="305"/>
      <c r="F165" s="305"/>
      <c r="G165" s="305"/>
      <c r="H165" s="305"/>
      <c r="I165" s="305"/>
      <c r="J165" s="305"/>
      <c r="K165" s="305"/>
      <c r="L165" s="305"/>
      <c r="M165" s="305"/>
      <c r="N165" s="305"/>
    </row>
    <row r="166" spans="1:18" ht="26.25" customHeight="1" x14ac:dyDescent="0.25">
      <c r="A166" s="289" t="s">
        <v>76</v>
      </c>
      <c r="B166" s="289"/>
      <c r="C166" s="289"/>
      <c r="D166" s="232" t="s">
        <v>33</v>
      </c>
      <c r="E166" s="232"/>
      <c r="F166" s="232" t="s">
        <v>29</v>
      </c>
      <c r="G166" s="232"/>
      <c r="H166" s="328" t="s">
        <v>27</v>
      </c>
      <c r="I166" s="328"/>
      <c r="J166" s="232" t="s">
        <v>7</v>
      </c>
      <c r="K166" s="232"/>
      <c r="L166" s="3"/>
      <c r="M166" s="3"/>
      <c r="N166" s="3"/>
    </row>
    <row r="167" spans="1:18" ht="17.25" customHeight="1" x14ac:dyDescent="0.25">
      <c r="A167" s="413" t="s">
        <v>23</v>
      </c>
      <c r="B167" s="414"/>
      <c r="C167" s="415"/>
      <c r="D167" s="184">
        <f>SUM(F167:L167)</f>
        <v>0</v>
      </c>
      <c r="E167" s="184"/>
      <c r="F167" s="303">
        <f>SUM(F168:F170)</f>
        <v>0</v>
      </c>
      <c r="G167" s="303"/>
      <c r="H167" s="184">
        <f>SUM(H168:H170)</f>
        <v>0</v>
      </c>
      <c r="I167" s="184"/>
      <c r="J167" s="184">
        <f>SUM(J168:J170)</f>
        <v>0</v>
      </c>
      <c r="K167" s="184"/>
      <c r="L167" s="3"/>
      <c r="M167" s="3"/>
      <c r="N167" s="3"/>
    </row>
    <row r="168" spans="1:18" ht="16.5" customHeight="1" x14ac:dyDescent="0.25">
      <c r="A168" s="416" t="s">
        <v>151</v>
      </c>
      <c r="B168" s="417"/>
      <c r="C168" s="199"/>
      <c r="D168" s="184">
        <f>SUM(F168:K168)</f>
        <v>0</v>
      </c>
      <c r="E168" s="184"/>
      <c r="F168" s="246">
        <v>0</v>
      </c>
      <c r="G168" s="246"/>
      <c r="H168" s="246">
        <v>0</v>
      </c>
      <c r="I168" s="246"/>
      <c r="J168" s="247">
        <v>0</v>
      </c>
      <c r="K168" s="247"/>
      <c r="L168" s="293" t="str">
        <f>IF($D167 =$D143,"","Las celdas C511 y C4113 No concuerdan")</f>
        <v/>
      </c>
      <c r="M168" s="294"/>
      <c r="N168" s="294"/>
    </row>
    <row r="169" spans="1:18" ht="18" customHeight="1" x14ac:dyDescent="0.25">
      <c r="A169" s="416" t="s">
        <v>152</v>
      </c>
      <c r="B169" s="417"/>
      <c r="C169" s="199"/>
      <c r="D169" s="421">
        <f>SUM(F169:K169)</f>
        <v>0</v>
      </c>
      <c r="E169" s="421"/>
      <c r="F169" s="246">
        <v>0</v>
      </c>
      <c r="G169" s="246"/>
      <c r="H169" s="246">
        <v>0</v>
      </c>
      <c r="I169" s="246"/>
      <c r="J169" s="247">
        <v>0</v>
      </c>
      <c r="K169" s="247"/>
      <c r="L169" s="293" t="str">
        <f>IF($F167 =$F143,"","Las celdas C512 y C4114 No concuerdan")</f>
        <v/>
      </c>
      <c r="M169" s="294"/>
      <c r="N169" s="294"/>
      <c r="O169" s="453"/>
      <c r="P169" s="453"/>
    </row>
    <row r="170" spans="1:18" ht="16.5" customHeight="1" x14ac:dyDescent="0.25">
      <c r="A170" s="416" t="s">
        <v>153</v>
      </c>
      <c r="B170" s="417"/>
      <c r="C170" s="199"/>
      <c r="D170" s="421">
        <f>SUM(F170:K170)</f>
        <v>0</v>
      </c>
      <c r="E170" s="421"/>
      <c r="F170" s="246">
        <v>0</v>
      </c>
      <c r="G170" s="246"/>
      <c r="H170" s="246">
        <v>0</v>
      </c>
      <c r="I170" s="246"/>
      <c r="J170" s="247">
        <v>0</v>
      </c>
      <c r="K170" s="247"/>
      <c r="L170" s="293" t="str">
        <f>IF($H167 =J143,"","Las celdas C513 y C4115 No concuerdan")</f>
        <v/>
      </c>
      <c r="M170" s="294"/>
      <c r="N170" s="294"/>
      <c r="O170" s="454"/>
      <c r="P170" s="454"/>
    </row>
    <row r="171" spans="1:18" ht="15.75" customHeight="1" x14ac:dyDescent="0.25">
      <c r="A171" s="418" t="s">
        <v>77</v>
      </c>
      <c r="B171" s="419"/>
      <c r="C171" s="420"/>
      <c r="D171" s="257">
        <f>SUM(F171:J171)</f>
        <v>0</v>
      </c>
      <c r="E171" s="257"/>
      <c r="F171" s="257">
        <f>SUM(F172:G174)</f>
        <v>0</v>
      </c>
      <c r="G171" s="257"/>
      <c r="H171" s="257">
        <f>SUM(H172:I174)</f>
        <v>0</v>
      </c>
      <c r="I171" s="257"/>
      <c r="J171" s="258">
        <f>SUM(J172:L174)</f>
        <v>0</v>
      </c>
      <c r="K171" s="259"/>
      <c r="L171" s="293" t="str">
        <f>IF($J167 =$N143,"","Las celdas C514 y C4116 No concuerdan")</f>
        <v/>
      </c>
      <c r="M171" s="294"/>
      <c r="N171" s="294"/>
      <c r="O171" s="62"/>
      <c r="P171" s="62"/>
    </row>
    <row r="172" spans="1:18" ht="16.5" customHeight="1" x14ac:dyDescent="0.25">
      <c r="A172" s="198" t="s">
        <v>154</v>
      </c>
      <c r="B172" s="417"/>
      <c r="C172" s="199"/>
      <c r="D172" s="184">
        <f>SUM(F172:K172)</f>
        <v>0</v>
      </c>
      <c r="E172" s="184"/>
      <c r="F172" s="246">
        <v>0</v>
      </c>
      <c r="G172" s="246"/>
      <c r="H172" s="246">
        <v>0</v>
      </c>
      <c r="I172" s="246"/>
      <c r="J172" s="247">
        <v>0</v>
      </c>
      <c r="K172" s="247"/>
      <c r="L172" s="59"/>
      <c r="M172" s="294" t="str">
        <f>IF($D171 =$D146,"","Las celdas C5117 y C4125 No concuerdan")</f>
        <v/>
      </c>
      <c r="N172" s="294"/>
      <c r="O172" s="62"/>
      <c r="P172" s="62"/>
    </row>
    <row r="173" spans="1:18" ht="17.399999999999999" customHeight="1" x14ac:dyDescent="0.25">
      <c r="A173" s="198" t="s">
        <v>152</v>
      </c>
      <c r="B173" s="417"/>
      <c r="C173" s="199"/>
      <c r="D173" s="184">
        <f>SUM(F173:L173)</f>
        <v>0</v>
      </c>
      <c r="E173" s="184"/>
      <c r="F173" s="246">
        <v>0</v>
      </c>
      <c r="G173" s="246"/>
      <c r="H173" s="246">
        <v>0</v>
      </c>
      <c r="I173" s="246"/>
      <c r="J173" s="247">
        <v>0</v>
      </c>
      <c r="K173" s="247"/>
      <c r="L173" s="301" t="str">
        <f>IF($F171 =F146,"","Las celdas C5118 y C4126 No concuerdan")</f>
        <v/>
      </c>
      <c r="M173" s="302"/>
      <c r="N173" s="302"/>
      <c r="O173" s="62"/>
      <c r="P173" s="62"/>
    </row>
    <row r="174" spans="1:18" ht="17.399999999999999" customHeight="1" x14ac:dyDescent="0.25">
      <c r="A174" s="198" t="s">
        <v>155</v>
      </c>
      <c r="B174" s="417"/>
      <c r="C174" s="199"/>
      <c r="D174" s="184">
        <f>SUM(F174:K174)</f>
        <v>0</v>
      </c>
      <c r="E174" s="184"/>
      <c r="F174" s="246">
        <v>0</v>
      </c>
      <c r="G174" s="246"/>
      <c r="H174" s="246">
        <v>0</v>
      </c>
      <c r="I174" s="246"/>
      <c r="J174" s="247">
        <v>0</v>
      </c>
      <c r="K174" s="247"/>
      <c r="L174" s="301" t="str">
        <f>IF($H171 =$J146,"","Las celdas C5119 y C4127 No concuerdan")</f>
        <v/>
      </c>
      <c r="M174" s="302"/>
      <c r="N174" s="302"/>
      <c r="O174" s="62"/>
      <c r="P174" s="62"/>
    </row>
    <row r="175" spans="1:18" ht="16.2" customHeight="1" x14ac:dyDescent="0.25">
      <c r="A175" s="295" t="s">
        <v>145</v>
      </c>
      <c r="B175" s="296"/>
      <c r="C175" s="296"/>
      <c r="D175" s="296"/>
      <c r="E175" s="296"/>
      <c r="F175" s="296"/>
      <c r="G175" s="296"/>
      <c r="H175" s="296"/>
      <c r="I175" s="296"/>
      <c r="J175" s="296"/>
      <c r="K175" s="297"/>
      <c r="L175" s="301" t="str">
        <f>IF($J171 =$N146,"","Las celdas C5120 y C4128 No concuerdan")</f>
        <v/>
      </c>
      <c r="M175" s="302"/>
      <c r="N175" s="302"/>
      <c r="O175" s="62"/>
      <c r="P175" s="62"/>
    </row>
    <row r="176" spans="1:18" ht="5.4" customHeight="1" thickBot="1" x14ac:dyDescent="0.3">
      <c r="A176" s="298"/>
      <c r="B176" s="299"/>
      <c r="C176" s="299"/>
      <c r="D176" s="299"/>
      <c r="E176" s="299"/>
      <c r="F176" s="299"/>
      <c r="G176" s="299"/>
      <c r="H176" s="299"/>
      <c r="I176" s="299"/>
      <c r="J176" s="299"/>
      <c r="K176" s="300"/>
      <c r="L176" s="3"/>
      <c r="M176" s="8"/>
      <c r="N176" s="61"/>
      <c r="O176" s="62"/>
      <c r="P176" s="62"/>
    </row>
    <row r="177" spans="1:16" ht="4.2" customHeight="1" x14ac:dyDescent="0.25">
      <c r="A177" s="27"/>
      <c r="B177" s="27"/>
      <c r="C177" s="27"/>
      <c r="D177" s="27"/>
      <c r="E177" s="26"/>
      <c r="F177" s="26"/>
      <c r="G177" s="26"/>
      <c r="H177" s="26"/>
      <c r="I177" s="26"/>
      <c r="J177" s="26"/>
      <c r="K177" s="26"/>
      <c r="L177" s="26"/>
      <c r="M177" s="44"/>
      <c r="N177" s="44"/>
      <c r="O177" s="62"/>
      <c r="P177" s="62"/>
    </row>
    <row r="178" spans="1:16" ht="34.200000000000003" customHeight="1" x14ac:dyDescent="0.25">
      <c r="A178" s="291" t="s">
        <v>181</v>
      </c>
      <c r="B178" s="291"/>
      <c r="C178" s="291"/>
      <c r="D178" s="291"/>
      <c r="E178" s="291"/>
      <c r="F178" s="291"/>
      <c r="G178" s="291"/>
      <c r="H178" s="291"/>
      <c r="I178" s="291"/>
      <c r="J178" s="291"/>
      <c r="K178" s="291"/>
      <c r="L178" s="291"/>
      <c r="M178" s="291"/>
      <c r="N178" s="39"/>
      <c r="O178" s="62"/>
      <c r="P178" s="62"/>
    </row>
    <row r="179" spans="1:16" ht="22.5" customHeight="1" x14ac:dyDescent="0.25">
      <c r="A179" s="289" t="s">
        <v>105</v>
      </c>
      <c r="B179" s="289"/>
      <c r="C179" s="289"/>
      <c r="D179" s="290" t="s">
        <v>21</v>
      </c>
      <c r="E179" s="292" t="s">
        <v>127</v>
      </c>
      <c r="F179" s="232" t="s">
        <v>10</v>
      </c>
      <c r="G179" s="232"/>
      <c r="H179" s="232" t="s">
        <v>126</v>
      </c>
      <c r="I179" s="232" t="s">
        <v>117</v>
      </c>
      <c r="J179" s="232" t="s">
        <v>11</v>
      </c>
      <c r="K179" s="232"/>
      <c r="L179" s="232" t="s">
        <v>128</v>
      </c>
      <c r="M179" s="232" t="s">
        <v>82</v>
      </c>
      <c r="N179" s="3"/>
      <c r="O179" s="62"/>
      <c r="P179" s="62"/>
    </row>
    <row r="180" spans="1:16" ht="35.25" customHeight="1" x14ac:dyDescent="0.25">
      <c r="A180" s="289"/>
      <c r="B180" s="289"/>
      <c r="C180" s="289"/>
      <c r="D180" s="290"/>
      <c r="E180" s="292"/>
      <c r="F180" s="89" t="s">
        <v>129</v>
      </c>
      <c r="G180" s="89" t="s">
        <v>83</v>
      </c>
      <c r="H180" s="232"/>
      <c r="I180" s="232"/>
      <c r="J180" s="89" t="s">
        <v>130</v>
      </c>
      <c r="K180" s="89" t="s">
        <v>132</v>
      </c>
      <c r="L180" s="232"/>
      <c r="M180" s="232"/>
      <c r="N180" s="3"/>
      <c r="O180" s="62"/>
      <c r="P180" s="62"/>
    </row>
    <row r="181" spans="1:16" ht="25.5" customHeight="1" x14ac:dyDescent="0.25">
      <c r="A181" s="287" t="s">
        <v>8</v>
      </c>
      <c r="B181" s="288"/>
      <c r="C181" s="288"/>
      <c r="D181" s="85">
        <f t="shared" ref="D181:D200" si="5">SUM(E181:M181)</f>
        <v>0</v>
      </c>
      <c r="E181" s="85">
        <f t="shared" ref="E181:M181" si="6">SUM(E182:E184)</f>
        <v>0</v>
      </c>
      <c r="F181" s="85">
        <f>SUM(F182:F184)</f>
        <v>0</v>
      </c>
      <c r="G181" s="85">
        <f>SUM(G182:G184)</f>
        <v>0</v>
      </c>
      <c r="H181" s="85">
        <f t="shared" si="6"/>
        <v>0</v>
      </c>
      <c r="I181" s="85">
        <f t="shared" si="6"/>
        <v>0</v>
      </c>
      <c r="J181" s="85">
        <f t="shared" si="6"/>
        <v>0</v>
      </c>
      <c r="K181" s="85">
        <f t="shared" si="6"/>
        <v>0</v>
      </c>
      <c r="L181" s="85">
        <f t="shared" si="6"/>
        <v>0</v>
      </c>
      <c r="M181" s="86">
        <f t="shared" si="6"/>
        <v>0</v>
      </c>
      <c r="N181" s="14"/>
      <c r="O181" s="62"/>
      <c r="P181" s="62"/>
    </row>
    <row r="182" spans="1:16" ht="25.5" customHeight="1" x14ac:dyDescent="0.25">
      <c r="A182" s="242" t="s">
        <v>78</v>
      </c>
      <c r="B182" s="243"/>
      <c r="C182" s="243"/>
      <c r="D182" s="90">
        <f t="shared" si="5"/>
        <v>0</v>
      </c>
      <c r="E182" s="90">
        <f t="shared" ref="E182:M184" si="7">SUM(E198,E194,E190,E186)</f>
        <v>0</v>
      </c>
      <c r="F182" s="90">
        <f t="shared" si="7"/>
        <v>0</v>
      </c>
      <c r="G182" s="90">
        <f t="shared" si="7"/>
        <v>0</v>
      </c>
      <c r="H182" s="90">
        <f t="shared" si="7"/>
        <v>0</v>
      </c>
      <c r="I182" s="90">
        <f t="shared" si="7"/>
        <v>0</v>
      </c>
      <c r="J182" s="90">
        <f t="shared" si="7"/>
        <v>0</v>
      </c>
      <c r="K182" s="90">
        <f t="shared" si="7"/>
        <v>0</v>
      </c>
      <c r="L182" s="90">
        <f t="shared" si="7"/>
        <v>0</v>
      </c>
      <c r="M182" s="93">
        <f t="shared" si="7"/>
        <v>0</v>
      </c>
      <c r="N182" s="284" t="str">
        <f>IF($D141 = $D181,"","Las celdas C521 y C415 No concuerdan")</f>
        <v/>
      </c>
      <c r="O182" s="62"/>
      <c r="P182" s="62"/>
    </row>
    <row r="183" spans="1:16" ht="25.5" customHeight="1" x14ac:dyDescent="0.25">
      <c r="A183" s="242" t="s">
        <v>79</v>
      </c>
      <c r="B183" s="243"/>
      <c r="C183" s="243"/>
      <c r="D183" s="90">
        <f t="shared" si="5"/>
        <v>0</v>
      </c>
      <c r="E183" s="90">
        <f t="shared" si="7"/>
        <v>0</v>
      </c>
      <c r="F183" s="90">
        <f t="shared" si="7"/>
        <v>0</v>
      </c>
      <c r="G183" s="90">
        <f t="shared" si="7"/>
        <v>0</v>
      </c>
      <c r="H183" s="90">
        <f t="shared" si="7"/>
        <v>0</v>
      </c>
      <c r="I183" s="90">
        <f t="shared" si="7"/>
        <v>0</v>
      </c>
      <c r="J183" s="90">
        <f t="shared" si="7"/>
        <v>0</v>
      </c>
      <c r="K183" s="90">
        <f t="shared" si="7"/>
        <v>0</v>
      </c>
      <c r="L183" s="90">
        <f t="shared" si="7"/>
        <v>0</v>
      </c>
      <c r="M183" s="93">
        <f t="shared" si="7"/>
        <v>0</v>
      </c>
      <c r="N183" s="284"/>
      <c r="O183" s="62"/>
      <c r="P183" s="62"/>
    </row>
    <row r="184" spans="1:16" ht="25.5" customHeight="1" x14ac:dyDescent="0.25">
      <c r="A184" s="242" t="s">
        <v>24</v>
      </c>
      <c r="B184" s="243"/>
      <c r="C184" s="243"/>
      <c r="D184" s="90">
        <f t="shared" si="5"/>
        <v>0</v>
      </c>
      <c r="E184" s="90">
        <f t="shared" si="7"/>
        <v>0</v>
      </c>
      <c r="F184" s="90">
        <f t="shared" si="7"/>
        <v>0</v>
      </c>
      <c r="G184" s="90">
        <f t="shared" si="7"/>
        <v>0</v>
      </c>
      <c r="H184" s="90">
        <f t="shared" si="7"/>
        <v>0</v>
      </c>
      <c r="I184" s="90">
        <f t="shared" si="7"/>
        <v>0</v>
      </c>
      <c r="J184" s="90">
        <f t="shared" si="7"/>
        <v>0</v>
      </c>
      <c r="K184" s="90">
        <f t="shared" si="7"/>
        <v>0</v>
      </c>
      <c r="L184" s="90">
        <f t="shared" si="7"/>
        <v>0</v>
      </c>
      <c r="M184" s="93">
        <f t="shared" si="7"/>
        <v>0</v>
      </c>
      <c r="N184" s="59"/>
      <c r="O184" s="412"/>
    </row>
    <row r="185" spans="1:16" ht="25.5" customHeight="1" x14ac:dyDescent="0.25">
      <c r="A185" s="282" t="s">
        <v>25</v>
      </c>
      <c r="B185" s="283"/>
      <c r="C185" s="283"/>
      <c r="D185" s="90">
        <f t="shared" si="5"/>
        <v>0</v>
      </c>
      <c r="E185" s="38">
        <f t="shared" ref="E185:M185" si="8">SUM(E186:E188)</f>
        <v>0</v>
      </c>
      <c r="F185" s="38">
        <f t="shared" si="8"/>
        <v>0</v>
      </c>
      <c r="G185" s="38">
        <f t="shared" si="8"/>
        <v>0</v>
      </c>
      <c r="H185" s="38">
        <f t="shared" si="8"/>
        <v>0</v>
      </c>
      <c r="I185" s="38">
        <f t="shared" si="8"/>
        <v>0</v>
      </c>
      <c r="J185" s="38">
        <f t="shared" si="8"/>
        <v>0</v>
      </c>
      <c r="K185" s="38">
        <f t="shared" si="8"/>
        <v>0</v>
      </c>
      <c r="L185" s="38">
        <f t="shared" si="8"/>
        <v>0</v>
      </c>
      <c r="M185" s="71">
        <f t="shared" si="8"/>
        <v>0</v>
      </c>
      <c r="N185" s="284" t="str">
        <f>IF($D182 =$F141,"","Las celdas C529 y C416 No concuerdan")</f>
        <v/>
      </c>
      <c r="O185" s="412"/>
    </row>
    <row r="186" spans="1:16" ht="25.5" customHeight="1" x14ac:dyDescent="0.25">
      <c r="A186" s="242" t="s">
        <v>26</v>
      </c>
      <c r="B186" s="243"/>
      <c r="C186" s="243"/>
      <c r="D186" s="91">
        <f t="shared" si="5"/>
        <v>0</v>
      </c>
      <c r="E186" s="87">
        <v>0</v>
      </c>
      <c r="F186" s="87">
        <v>0</v>
      </c>
      <c r="G186" s="87">
        <v>0</v>
      </c>
      <c r="H186" s="87">
        <v>0</v>
      </c>
      <c r="I186" s="87">
        <v>0</v>
      </c>
      <c r="J186" s="87">
        <v>0</v>
      </c>
      <c r="K186" s="87">
        <v>0</v>
      </c>
      <c r="L186" s="87">
        <v>0</v>
      </c>
      <c r="M186" s="92">
        <v>0</v>
      </c>
      <c r="N186" s="284"/>
      <c r="O186" s="62"/>
    </row>
    <row r="187" spans="1:16" ht="25.5" customHeight="1" x14ac:dyDescent="0.25">
      <c r="A187" s="242" t="s">
        <v>27</v>
      </c>
      <c r="B187" s="243"/>
      <c r="C187" s="243"/>
      <c r="D187" s="91">
        <f t="shared" si="5"/>
        <v>0</v>
      </c>
      <c r="E187" s="87">
        <v>0</v>
      </c>
      <c r="F187" s="87">
        <v>0</v>
      </c>
      <c r="G187" s="87">
        <v>0</v>
      </c>
      <c r="H187" s="87">
        <v>0</v>
      </c>
      <c r="I187" s="87">
        <v>0</v>
      </c>
      <c r="J187" s="87">
        <v>0</v>
      </c>
      <c r="K187" s="87">
        <v>0</v>
      </c>
      <c r="L187" s="87">
        <v>0</v>
      </c>
      <c r="M187" s="92">
        <v>0</v>
      </c>
      <c r="N187" s="284" t="str">
        <f>IF($D183 =$J141,"","Las celdas C5217 y C417 No concuerdan")</f>
        <v/>
      </c>
      <c r="O187" s="412"/>
    </row>
    <row r="188" spans="1:16" ht="25.5" customHeight="1" x14ac:dyDescent="0.25">
      <c r="A188" s="242" t="s">
        <v>24</v>
      </c>
      <c r="B188" s="243"/>
      <c r="C188" s="243"/>
      <c r="D188" s="91">
        <f t="shared" si="5"/>
        <v>0</v>
      </c>
      <c r="E188" s="87">
        <v>0</v>
      </c>
      <c r="F188" s="87">
        <v>0</v>
      </c>
      <c r="G188" s="87">
        <v>0</v>
      </c>
      <c r="H188" s="87">
        <v>0</v>
      </c>
      <c r="I188" s="87">
        <v>0</v>
      </c>
      <c r="J188" s="87">
        <v>0</v>
      </c>
      <c r="K188" s="87">
        <v>0</v>
      </c>
      <c r="L188" s="87">
        <v>0</v>
      </c>
      <c r="M188" s="92">
        <v>0</v>
      </c>
      <c r="N188" s="284"/>
      <c r="O188" s="412"/>
    </row>
    <row r="189" spans="1:16" ht="25.5" customHeight="1" x14ac:dyDescent="0.25">
      <c r="A189" s="282" t="s">
        <v>28</v>
      </c>
      <c r="B189" s="283"/>
      <c r="C189" s="283"/>
      <c r="D189" s="90">
        <f t="shared" si="5"/>
        <v>0</v>
      </c>
      <c r="E189" s="85">
        <f t="shared" ref="E189:M189" si="9">SUM(E190:E192)</f>
        <v>0</v>
      </c>
      <c r="F189" s="85">
        <f t="shared" si="9"/>
        <v>0</v>
      </c>
      <c r="G189" s="85">
        <f t="shared" si="9"/>
        <v>0</v>
      </c>
      <c r="H189" s="85">
        <f t="shared" si="9"/>
        <v>0</v>
      </c>
      <c r="I189" s="85">
        <f t="shared" si="9"/>
        <v>0</v>
      </c>
      <c r="J189" s="85">
        <f t="shared" si="9"/>
        <v>0</v>
      </c>
      <c r="K189" s="85">
        <f t="shared" si="9"/>
        <v>0</v>
      </c>
      <c r="L189" s="85">
        <f t="shared" si="9"/>
        <v>0</v>
      </c>
      <c r="M189" s="86">
        <f t="shared" si="9"/>
        <v>0</v>
      </c>
      <c r="N189" s="284" t="str">
        <f>IF($D184 =$N141,"","Las celdas C5225 y C418 No concuerdan")</f>
        <v/>
      </c>
      <c r="O189" s="62"/>
    </row>
    <row r="190" spans="1:16" ht="25.5" customHeight="1" x14ac:dyDescent="0.25">
      <c r="A190" s="285" t="s">
        <v>29</v>
      </c>
      <c r="B190" s="286"/>
      <c r="C190" s="286"/>
      <c r="D190" s="90">
        <f t="shared" si="5"/>
        <v>0</v>
      </c>
      <c r="E190" s="87">
        <v>0</v>
      </c>
      <c r="F190" s="87">
        <v>0</v>
      </c>
      <c r="G190" s="87">
        <v>0</v>
      </c>
      <c r="H190" s="87">
        <v>0</v>
      </c>
      <c r="I190" s="87">
        <v>0</v>
      </c>
      <c r="J190" s="87">
        <v>0</v>
      </c>
      <c r="K190" s="87">
        <v>0</v>
      </c>
      <c r="L190" s="87">
        <v>0</v>
      </c>
      <c r="M190" s="92">
        <v>0</v>
      </c>
      <c r="N190" s="284"/>
      <c r="O190" s="62"/>
    </row>
    <row r="191" spans="1:16" ht="25.5" customHeight="1" x14ac:dyDescent="0.25">
      <c r="A191" s="242" t="s">
        <v>27</v>
      </c>
      <c r="B191" s="243"/>
      <c r="C191" s="243"/>
      <c r="D191" s="90">
        <f t="shared" si="5"/>
        <v>0</v>
      </c>
      <c r="E191" s="87">
        <v>0</v>
      </c>
      <c r="F191" s="87">
        <v>0</v>
      </c>
      <c r="G191" s="87">
        <v>0</v>
      </c>
      <c r="H191" s="87">
        <v>0</v>
      </c>
      <c r="I191" s="87">
        <v>0</v>
      </c>
      <c r="J191" s="87">
        <v>0</v>
      </c>
      <c r="K191" s="87">
        <v>0</v>
      </c>
      <c r="L191" s="87">
        <v>0</v>
      </c>
      <c r="M191" s="92">
        <v>0</v>
      </c>
      <c r="N191" s="14"/>
      <c r="O191" s="62"/>
    </row>
    <row r="192" spans="1:16" ht="25.5" customHeight="1" x14ac:dyDescent="0.25">
      <c r="A192" s="242" t="s">
        <v>24</v>
      </c>
      <c r="B192" s="243"/>
      <c r="C192" s="243"/>
      <c r="D192" s="90">
        <f t="shared" si="5"/>
        <v>0</v>
      </c>
      <c r="E192" s="87">
        <v>0</v>
      </c>
      <c r="F192" s="87">
        <v>0</v>
      </c>
      <c r="G192" s="87">
        <v>0</v>
      </c>
      <c r="H192" s="87">
        <v>0</v>
      </c>
      <c r="I192" s="87">
        <v>0</v>
      </c>
      <c r="J192" s="87">
        <v>0</v>
      </c>
      <c r="K192" s="87">
        <v>0</v>
      </c>
      <c r="L192" s="87">
        <v>0</v>
      </c>
      <c r="M192" s="92">
        <v>0</v>
      </c>
      <c r="N192" s="14"/>
      <c r="O192" s="62"/>
    </row>
    <row r="193" spans="1:15" ht="25.5" customHeight="1" x14ac:dyDescent="0.25">
      <c r="A193" s="282" t="s">
        <v>30</v>
      </c>
      <c r="B193" s="283"/>
      <c r="C193" s="283"/>
      <c r="D193" s="90">
        <f t="shared" si="5"/>
        <v>0</v>
      </c>
      <c r="E193" s="90">
        <f t="shared" ref="E193:M193" si="10">SUM(E194:E196)</f>
        <v>0</v>
      </c>
      <c r="F193" s="90">
        <f t="shared" si="10"/>
        <v>0</v>
      </c>
      <c r="G193" s="90">
        <f t="shared" si="10"/>
        <v>0</v>
      </c>
      <c r="H193" s="90">
        <f t="shared" si="10"/>
        <v>0</v>
      </c>
      <c r="I193" s="90">
        <f t="shared" si="10"/>
        <v>0</v>
      </c>
      <c r="J193" s="90">
        <f t="shared" si="10"/>
        <v>0</v>
      </c>
      <c r="K193" s="90">
        <f t="shared" si="10"/>
        <v>0</v>
      </c>
      <c r="L193" s="90">
        <f t="shared" si="10"/>
        <v>0</v>
      </c>
      <c r="M193" s="93">
        <f t="shared" si="10"/>
        <v>0</v>
      </c>
      <c r="N193" s="14"/>
      <c r="O193" s="62"/>
    </row>
    <row r="194" spans="1:15" ht="25.5" customHeight="1" x14ac:dyDescent="0.25">
      <c r="A194" s="242" t="s">
        <v>29</v>
      </c>
      <c r="B194" s="243"/>
      <c r="C194" s="243"/>
      <c r="D194" s="90">
        <f t="shared" si="5"/>
        <v>0</v>
      </c>
      <c r="E194" s="87">
        <v>0</v>
      </c>
      <c r="F194" s="87">
        <v>0</v>
      </c>
      <c r="G194" s="87">
        <v>0</v>
      </c>
      <c r="H194" s="87">
        <v>0</v>
      </c>
      <c r="I194" s="87">
        <v>0</v>
      </c>
      <c r="J194" s="87">
        <v>0</v>
      </c>
      <c r="K194" s="87">
        <v>0</v>
      </c>
      <c r="L194" s="87">
        <v>0</v>
      </c>
      <c r="M194" s="92">
        <v>0</v>
      </c>
      <c r="N194" s="14"/>
      <c r="O194" s="62"/>
    </row>
    <row r="195" spans="1:15" ht="25.5" customHeight="1" x14ac:dyDescent="0.25">
      <c r="A195" s="242" t="s">
        <v>27</v>
      </c>
      <c r="B195" s="243"/>
      <c r="C195" s="243"/>
      <c r="D195" s="90">
        <f t="shared" si="5"/>
        <v>0</v>
      </c>
      <c r="E195" s="87">
        <v>0</v>
      </c>
      <c r="F195" s="87">
        <v>0</v>
      </c>
      <c r="G195" s="87">
        <v>0</v>
      </c>
      <c r="H195" s="87">
        <v>0</v>
      </c>
      <c r="I195" s="87">
        <v>0</v>
      </c>
      <c r="J195" s="87">
        <v>0</v>
      </c>
      <c r="K195" s="87">
        <v>0</v>
      </c>
      <c r="L195" s="87">
        <v>0</v>
      </c>
      <c r="M195" s="92">
        <v>0</v>
      </c>
      <c r="N195" s="14"/>
      <c r="O195" s="62"/>
    </row>
    <row r="196" spans="1:15" ht="25.5" customHeight="1" x14ac:dyDescent="0.25">
      <c r="A196" s="280" t="s">
        <v>24</v>
      </c>
      <c r="B196" s="281"/>
      <c r="C196" s="281"/>
      <c r="D196" s="90">
        <f t="shared" si="5"/>
        <v>0</v>
      </c>
      <c r="E196" s="87">
        <v>0</v>
      </c>
      <c r="F196" s="87">
        <v>0</v>
      </c>
      <c r="G196" s="87">
        <v>0</v>
      </c>
      <c r="H196" s="87">
        <v>0</v>
      </c>
      <c r="I196" s="87">
        <v>0</v>
      </c>
      <c r="J196" s="87">
        <v>0</v>
      </c>
      <c r="K196" s="87">
        <v>0</v>
      </c>
      <c r="L196" s="87">
        <v>0</v>
      </c>
      <c r="M196" s="92">
        <v>0</v>
      </c>
      <c r="N196" s="14"/>
      <c r="O196" s="62"/>
    </row>
    <row r="197" spans="1:15" ht="25.5" customHeight="1" x14ac:dyDescent="0.25">
      <c r="A197" s="282" t="s">
        <v>31</v>
      </c>
      <c r="B197" s="283"/>
      <c r="C197" s="283"/>
      <c r="D197" s="90">
        <f t="shared" si="5"/>
        <v>0</v>
      </c>
      <c r="E197" s="90">
        <f t="shared" ref="E197:M197" si="11">SUM(E198:E200)</f>
        <v>0</v>
      </c>
      <c r="F197" s="90">
        <f t="shared" si="11"/>
        <v>0</v>
      </c>
      <c r="G197" s="90">
        <f t="shared" si="11"/>
        <v>0</v>
      </c>
      <c r="H197" s="90">
        <f t="shared" si="11"/>
        <v>0</v>
      </c>
      <c r="I197" s="90">
        <f t="shared" si="11"/>
        <v>0</v>
      </c>
      <c r="J197" s="90">
        <f t="shared" si="11"/>
        <v>0</v>
      </c>
      <c r="K197" s="90">
        <f t="shared" si="11"/>
        <v>0</v>
      </c>
      <c r="L197" s="90">
        <f t="shared" si="11"/>
        <v>0</v>
      </c>
      <c r="M197" s="93">
        <f t="shared" si="11"/>
        <v>0</v>
      </c>
      <c r="N197" s="14"/>
      <c r="O197" s="62"/>
    </row>
    <row r="198" spans="1:15" ht="25.5" customHeight="1" x14ac:dyDescent="0.25">
      <c r="A198" s="242" t="s">
        <v>29</v>
      </c>
      <c r="B198" s="243"/>
      <c r="C198" s="243"/>
      <c r="D198" s="90">
        <f t="shared" si="5"/>
        <v>0</v>
      </c>
      <c r="E198" s="87">
        <v>0</v>
      </c>
      <c r="F198" s="87">
        <v>0</v>
      </c>
      <c r="G198" s="87">
        <v>0</v>
      </c>
      <c r="H198" s="87">
        <v>0</v>
      </c>
      <c r="I198" s="87">
        <v>0</v>
      </c>
      <c r="J198" s="87">
        <v>0</v>
      </c>
      <c r="K198" s="87">
        <v>0</v>
      </c>
      <c r="L198" s="87">
        <v>0</v>
      </c>
      <c r="M198" s="92">
        <v>0</v>
      </c>
      <c r="N198" s="14"/>
      <c r="O198" s="62"/>
    </row>
    <row r="199" spans="1:15" ht="25.5" customHeight="1" x14ac:dyDescent="0.25">
      <c r="A199" s="242" t="s">
        <v>27</v>
      </c>
      <c r="B199" s="243"/>
      <c r="C199" s="243"/>
      <c r="D199" s="90">
        <f t="shared" si="5"/>
        <v>0</v>
      </c>
      <c r="E199" s="87">
        <v>0</v>
      </c>
      <c r="F199" s="87">
        <v>0</v>
      </c>
      <c r="G199" s="87">
        <v>0</v>
      </c>
      <c r="H199" s="87">
        <v>0</v>
      </c>
      <c r="I199" s="87">
        <v>0</v>
      </c>
      <c r="J199" s="87">
        <v>0</v>
      </c>
      <c r="K199" s="87">
        <v>0</v>
      </c>
      <c r="L199" s="87">
        <v>0</v>
      </c>
      <c r="M199" s="92">
        <v>0</v>
      </c>
      <c r="N199" s="14"/>
      <c r="O199" s="62"/>
    </row>
    <row r="200" spans="1:15" ht="25.5" customHeight="1" thickBot="1" x14ac:dyDescent="0.3">
      <c r="A200" s="261" t="s">
        <v>7</v>
      </c>
      <c r="B200" s="262"/>
      <c r="C200" s="262"/>
      <c r="D200" s="38">
        <f t="shared" si="5"/>
        <v>0</v>
      </c>
      <c r="E200" s="95">
        <v>0</v>
      </c>
      <c r="F200" s="95">
        <v>0</v>
      </c>
      <c r="G200" s="95">
        <v>0</v>
      </c>
      <c r="H200" s="95">
        <v>0</v>
      </c>
      <c r="I200" s="95">
        <v>0</v>
      </c>
      <c r="J200" s="95">
        <v>0</v>
      </c>
      <c r="K200" s="95">
        <v>0</v>
      </c>
      <c r="L200" s="95">
        <v>0</v>
      </c>
      <c r="M200" s="96">
        <v>0</v>
      </c>
      <c r="N200" s="14"/>
      <c r="O200" s="62"/>
    </row>
    <row r="201" spans="1:15" ht="15" customHeight="1" x14ac:dyDescent="0.25">
      <c r="A201" s="263" t="s">
        <v>146</v>
      </c>
      <c r="B201" s="264"/>
      <c r="C201" s="264"/>
      <c r="D201" s="264"/>
      <c r="E201" s="264"/>
      <c r="F201" s="264"/>
      <c r="G201" s="264"/>
      <c r="H201" s="264"/>
      <c r="I201" s="264"/>
      <c r="J201" s="264"/>
      <c r="K201" s="264"/>
      <c r="L201" s="264"/>
      <c r="M201" s="265"/>
      <c r="N201" s="25"/>
      <c r="O201" s="62"/>
    </row>
    <row r="202" spans="1:15" ht="11.25" customHeight="1" x14ac:dyDescent="0.25">
      <c r="A202" s="266"/>
      <c r="B202" s="267"/>
      <c r="C202" s="267"/>
      <c r="D202" s="267"/>
      <c r="E202" s="267"/>
      <c r="F202" s="267"/>
      <c r="G202" s="267"/>
      <c r="H202" s="267"/>
      <c r="I202" s="267"/>
      <c r="J202" s="267"/>
      <c r="K202" s="267"/>
      <c r="L202" s="267"/>
      <c r="M202" s="268"/>
      <c r="N202" s="25"/>
      <c r="O202" s="62"/>
    </row>
    <row r="203" spans="1:15" ht="12.75" customHeight="1" x14ac:dyDescent="0.25">
      <c r="A203" s="266"/>
      <c r="B203" s="267"/>
      <c r="C203" s="267"/>
      <c r="D203" s="267"/>
      <c r="E203" s="267"/>
      <c r="F203" s="267"/>
      <c r="G203" s="267"/>
      <c r="H203" s="267"/>
      <c r="I203" s="267"/>
      <c r="J203" s="267"/>
      <c r="K203" s="267"/>
      <c r="L203" s="267"/>
      <c r="M203" s="268"/>
      <c r="N203" s="3"/>
      <c r="O203" s="62"/>
    </row>
    <row r="204" spans="1:15" ht="10.5" customHeight="1" thickBot="1" x14ac:dyDescent="0.3">
      <c r="A204" s="269"/>
      <c r="B204" s="270"/>
      <c r="C204" s="270"/>
      <c r="D204" s="270"/>
      <c r="E204" s="270"/>
      <c r="F204" s="270"/>
      <c r="G204" s="270"/>
      <c r="H204" s="270"/>
      <c r="I204" s="270"/>
      <c r="J204" s="270"/>
      <c r="K204" s="270"/>
      <c r="L204" s="270"/>
      <c r="M204" s="271"/>
      <c r="N204" s="3"/>
      <c r="O204" s="62"/>
    </row>
    <row r="205" spans="1:15" ht="39.6" customHeight="1" x14ac:dyDescent="0.25">
      <c r="A205" s="28"/>
      <c r="B205" s="28"/>
      <c r="C205" s="28"/>
      <c r="D205" s="28"/>
      <c r="E205" s="28"/>
      <c r="F205" s="28"/>
      <c r="G205" s="28"/>
      <c r="H205" s="28"/>
      <c r="I205" s="28"/>
      <c r="J205" s="28"/>
      <c r="K205" s="28"/>
      <c r="L205" s="28"/>
      <c r="M205" s="28"/>
      <c r="N205" s="3"/>
      <c r="O205" s="62"/>
    </row>
    <row r="206" spans="1:15" ht="26.25" customHeight="1" x14ac:dyDescent="0.25">
      <c r="A206" s="279" t="s">
        <v>115</v>
      </c>
      <c r="B206" s="279"/>
      <c r="C206" s="279"/>
      <c r="D206" s="279"/>
      <c r="E206" s="279"/>
      <c r="F206" s="279"/>
      <c r="G206" s="279"/>
      <c r="H206" s="279"/>
      <c r="I206" s="279"/>
      <c r="J206" s="279"/>
      <c r="K206" s="279"/>
      <c r="L206" s="279"/>
      <c r="M206" s="279"/>
      <c r="N206" s="279"/>
      <c r="O206" s="62"/>
    </row>
    <row r="207" spans="1:15" ht="6.75" customHeight="1" thickBot="1" x14ac:dyDescent="0.3">
      <c r="A207" s="24"/>
      <c r="B207" s="24"/>
      <c r="C207" s="24"/>
      <c r="D207" s="24"/>
      <c r="E207" s="24"/>
      <c r="F207" s="24"/>
      <c r="G207" s="24"/>
      <c r="H207" s="24"/>
      <c r="I207" s="24"/>
      <c r="J207" s="24"/>
      <c r="K207" s="24"/>
      <c r="L207" s="24"/>
      <c r="M207" s="24"/>
      <c r="N207" s="3"/>
      <c r="O207" s="62"/>
    </row>
    <row r="208" spans="1:15" ht="24.75" customHeight="1" thickBot="1" x14ac:dyDescent="0.3">
      <c r="A208" s="272" t="s">
        <v>32</v>
      </c>
      <c r="B208" s="273"/>
      <c r="C208" s="274" t="s">
        <v>8</v>
      </c>
      <c r="D208" s="274"/>
      <c r="E208" s="275" t="s">
        <v>78</v>
      </c>
      <c r="F208" s="276"/>
      <c r="G208" s="274" t="s">
        <v>27</v>
      </c>
      <c r="H208" s="274"/>
      <c r="I208" s="274" t="s">
        <v>7</v>
      </c>
      <c r="J208" s="277"/>
      <c r="K208" s="14"/>
      <c r="L208" s="278" t="s">
        <v>13</v>
      </c>
      <c r="M208" s="278"/>
      <c r="N208" s="278"/>
      <c r="O208" s="62"/>
    </row>
    <row r="209" spans="1:15" ht="23.25" customHeight="1" x14ac:dyDescent="0.25">
      <c r="A209" s="255" t="s">
        <v>33</v>
      </c>
      <c r="B209" s="256"/>
      <c r="C209" s="257">
        <f>SUM(E209:I209)</f>
        <v>0</v>
      </c>
      <c r="D209" s="257"/>
      <c r="E209" s="258">
        <f>SUM(E210:F217)</f>
        <v>0</v>
      </c>
      <c r="F209" s="259"/>
      <c r="G209" s="257">
        <f>SUM(G210:H217)</f>
        <v>0</v>
      </c>
      <c r="H209" s="257"/>
      <c r="I209" s="257">
        <f>SUM(I210:J217)</f>
        <v>0</v>
      </c>
      <c r="J209" s="260"/>
      <c r="K209" s="14"/>
      <c r="L209" s="249" t="str">
        <f>IF($D185 = $C209,"","Las celdas C531 y C5233 No concuerdan")</f>
        <v/>
      </c>
      <c r="M209" s="249"/>
      <c r="N209" s="60"/>
      <c r="O209" s="62"/>
    </row>
    <row r="210" spans="1:15" ht="33.75" customHeight="1" x14ac:dyDescent="0.25">
      <c r="A210" s="242" t="s">
        <v>166</v>
      </c>
      <c r="B210" s="243"/>
      <c r="C210" s="184">
        <f t="shared" ref="C210:C217" si="12">SUM(E210:J210)</f>
        <v>0</v>
      </c>
      <c r="D210" s="184"/>
      <c r="E210" s="250">
        <v>0</v>
      </c>
      <c r="F210" s="251"/>
      <c r="G210" s="254">
        <v>0</v>
      </c>
      <c r="H210" s="254"/>
      <c r="I210" s="247">
        <v>0</v>
      </c>
      <c r="J210" s="248"/>
      <c r="K210" s="14"/>
      <c r="L210" s="249" t="str">
        <f>IF($D186 = $E209,"","Las celdas C532 y C5241 No concuerdan")</f>
        <v/>
      </c>
      <c r="M210" s="249"/>
      <c r="N210" s="60"/>
      <c r="O210" s="62"/>
    </row>
    <row r="211" spans="1:15" ht="23.25" customHeight="1" x14ac:dyDescent="0.25">
      <c r="A211" s="242" t="s">
        <v>34</v>
      </c>
      <c r="B211" s="243"/>
      <c r="C211" s="184">
        <f t="shared" si="12"/>
        <v>0</v>
      </c>
      <c r="D211" s="184"/>
      <c r="E211" s="250">
        <v>0</v>
      </c>
      <c r="F211" s="251"/>
      <c r="G211" s="250">
        <v>0</v>
      </c>
      <c r="H211" s="251"/>
      <c r="I211" s="252">
        <v>0</v>
      </c>
      <c r="J211" s="253"/>
      <c r="K211" s="14"/>
      <c r="L211" s="249" t="str">
        <f>IF($D187 = $G209,"","Las celdas C533 y C5249 No concuerdan")</f>
        <v/>
      </c>
      <c r="M211" s="249"/>
      <c r="N211" s="60"/>
      <c r="O211" s="62"/>
    </row>
    <row r="212" spans="1:15" ht="23.25" customHeight="1" x14ac:dyDescent="0.25">
      <c r="A212" s="242" t="s">
        <v>35</v>
      </c>
      <c r="B212" s="243"/>
      <c r="C212" s="184">
        <f t="shared" si="12"/>
        <v>0</v>
      </c>
      <c r="D212" s="184"/>
      <c r="E212" s="244">
        <v>0</v>
      </c>
      <c r="F212" s="245"/>
      <c r="G212" s="246">
        <v>0</v>
      </c>
      <c r="H212" s="246"/>
      <c r="I212" s="247">
        <v>0</v>
      </c>
      <c r="J212" s="248"/>
      <c r="K212" s="14"/>
      <c r="L212" s="249" t="str">
        <f>IF($D188 = $I209,"","Las celdas C534 y C5257 No concuerdan")</f>
        <v/>
      </c>
      <c r="M212" s="249"/>
      <c r="N212" s="60"/>
      <c r="O212" s="62"/>
    </row>
    <row r="213" spans="1:15" ht="18" customHeight="1" x14ac:dyDescent="0.25">
      <c r="A213" s="242" t="s">
        <v>36</v>
      </c>
      <c r="B213" s="243"/>
      <c r="C213" s="184">
        <f t="shared" si="12"/>
        <v>0</v>
      </c>
      <c r="D213" s="184"/>
      <c r="E213" s="244">
        <v>0</v>
      </c>
      <c r="F213" s="245"/>
      <c r="G213" s="246">
        <v>0</v>
      </c>
      <c r="H213" s="246"/>
      <c r="I213" s="247">
        <v>0</v>
      </c>
      <c r="J213" s="248"/>
      <c r="K213" s="14"/>
      <c r="L213" s="7"/>
      <c r="M213" s="7"/>
      <c r="N213" s="7"/>
      <c r="O213" s="62"/>
    </row>
    <row r="214" spans="1:15" ht="18" customHeight="1" x14ac:dyDescent="0.25">
      <c r="A214" s="242" t="s">
        <v>37</v>
      </c>
      <c r="B214" s="243"/>
      <c r="C214" s="184">
        <f t="shared" si="12"/>
        <v>0</v>
      </c>
      <c r="D214" s="184"/>
      <c r="E214" s="244">
        <v>0</v>
      </c>
      <c r="F214" s="245"/>
      <c r="G214" s="246">
        <v>0</v>
      </c>
      <c r="H214" s="246"/>
      <c r="I214" s="247">
        <v>0</v>
      </c>
      <c r="J214" s="248"/>
      <c r="K214" s="14"/>
      <c r="L214" s="7"/>
      <c r="M214" s="7"/>
      <c r="N214" s="7"/>
      <c r="O214" s="62"/>
    </row>
    <row r="215" spans="1:15" ht="18" customHeight="1" x14ac:dyDescent="0.25">
      <c r="A215" s="242" t="s">
        <v>38</v>
      </c>
      <c r="B215" s="243"/>
      <c r="C215" s="184">
        <f t="shared" si="12"/>
        <v>0</v>
      </c>
      <c r="D215" s="184"/>
      <c r="E215" s="244">
        <v>0</v>
      </c>
      <c r="F215" s="245"/>
      <c r="G215" s="246">
        <v>0</v>
      </c>
      <c r="H215" s="246"/>
      <c r="I215" s="247">
        <v>0</v>
      </c>
      <c r="J215" s="248"/>
      <c r="K215" s="14"/>
      <c r="L215" s="7"/>
      <c r="M215" s="7"/>
      <c r="N215" s="14"/>
      <c r="O215" s="62"/>
    </row>
    <row r="216" spans="1:15" ht="18" customHeight="1" x14ac:dyDescent="0.25">
      <c r="A216" s="242" t="s">
        <v>39</v>
      </c>
      <c r="B216" s="243"/>
      <c r="C216" s="184">
        <f t="shared" si="12"/>
        <v>0</v>
      </c>
      <c r="D216" s="184"/>
      <c r="E216" s="244">
        <v>0</v>
      </c>
      <c r="F216" s="245"/>
      <c r="G216" s="246">
        <v>0</v>
      </c>
      <c r="H216" s="246"/>
      <c r="I216" s="247">
        <v>0</v>
      </c>
      <c r="J216" s="248"/>
      <c r="K216" s="14"/>
      <c r="L216" s="14"/>
      <c r="M216" s="234"/>
      <c r="N216" s="234"/>
      <c r="O216" s="62"/>
    </row>
    <row r="217" spans="1:15" ht="18" customHeight="1" thickBot="1" x14ac:dyDescent="0.3">
      <c r="A217" s="235" t="s">
        <v>80</v>
      </c>
      <c r="B217" s="236"/>
      <c r="C217" s="193">
        <f t="shared" si="12"/>
        <v>0</v>
      </c>
      <c r="D217" s="193"/>
      <c r="E217" s="237">
        <v>0</v>
      </c>
      <c r="F217" s="238"/>
      <c r="G217" s="239">
        <v>0</v>
      </c>
      <c r="H217" s="239"/>
      <c r="I217" s="240">
        <v>0</v>
      </c>
      <c r="J217" s="241"/>
      <c r="K217" s="14"/>
      <c r="L217" s="14"/>
      <c r="M217" s="103"/>
      <c r="N217" s="103"/>
      <c r="O217" s="62"/>
    </row>
    <row r="218" spans="1:15" ht="35.25" customHeight="1" thickBot="1" x14ac:dyDescent="0.3">
      <c r="A218" s="209" t="s">
        <v>147</v>
      </c>
      <c r="B218" s="210"/>
      <c r="C218" s="210"/>
      <c r="D218" s="210"/>
      <c r="E218" s="210"/>
      <c r="F218" s="210"/>
      <c r="G218" s="210"/>
      <c r="H218" s="210"/>
      <c r="I218" s="210"/>
      <c r="J218" s="211"/>
      <c r="K218" s="29"/>
      <c r="L218" s="29"/>
      <c r="M218" s="103"/>
      <c r="N218" s="103"/>
      <c r="O218" s="62"/>
    </row>
    <row r="219" spans="1:15" ht="6" customHeight="1" x14ac:dyDescent="0.25">
      <c r="A219" s="30"/>
      <c r="B219" s="30"/>
      <c r="C219" s="30"/>
      <c r="D219" s="30"/>
      <c r="E219" s="30"/>
      <c r="F219" s="30"/>
      <c r="G219" s="30"/>
      <c r="H219" s="30"/>
      <c r="I219" s="30"/>
      <c r="J219" s="30"/>
      <c r="K219" s="3"/>
      <c r="L219" s="3"/>
      <c r="M219" s="3"/>
      <c r="N219" s="3"/>
      <c r="O219" s="62"/>
    </row>
    <row r="220" spans="1:15" x14ac:dyDescent="0.25">
      <c r="A220" s="212" t="s">
        <v>182</v>
      </c>
      <c r="B220" s="212"/>
      <c r="C220" s="212"/>
      <c r="D220" s="212"/>
      <c r="E220" s="212"/>
      <c r="F220" s="212"/>
      <c r="G220" s="212"/>
      <c r="H220" s="212"/>
      <c r="I220" s="212"/>
      <c r="J220" s="212"/>
      <c r="K220" s="212"/>
      <c r="L220" s="212"/>
      <c r="M220" s="212"/>
      <c r="N220" s="212"/>
      <c r="O220" s="62"/>
    </row>
    <row r="221" spans="1:15" ht="38.4" customHeight="1" thickBot="1" x14ac:dyDescent="0.3">
      <c r="A221" s="213"/>
      <c r="B221" s="213"/>
      <c r="C221" s="213"/>
      <c r="D221" s="213"/>
      <c r="E221" s="213"/>
      <c r="F221" s="213"/>
      <c r="G221" s="213"/>
      <c r="H221" s="213"/>
      <c r="I221" s="213"/>
      <c r="J221" s="213"/>
      <c r="K221" s="213"/>
      <c r="L221" s="213"/>
      <c r="M221" s="213"/>
      <c r="N221" s="213"/>
      <c r="O221" s="62"/>
    </row>
    <row r="222" spans="1:15" ht="18.75" customHeight="1" x14ac:dyDescent="0.25">
      <c r="A222" s="214" t="s">
        <v>86</v>
      </c>
      <c r="B222" s="215"/>
      <c r="C222" s="220" t="s">
        <v>40</v>
      </c>
      <c r="D222" s="221"/>
      <c r="E222" s="222"/>
      <c r="F222" s="220" t="s">
        <v>44</v>
      </c>
      <c r="G222" s="221"/>
      <c r="H222" s="222"/>
      <c r="I222" s="226" t="s">
        <v>41</v>
      </c>
      <c r="J222" s="227"/>
      <c r="K222" s="227"/>
      <c r="L222" s="227"/>
      <c r="M222" s="227"/>
      <c r="N222" s="228"/>
      <c r="O222" s="62"/>
    </row>
    <row r="223" spans="1:15" x14ac:dyDescent="0.25">
      <c r="A223" s="216"/>
      <c r="B223" s="217"/>
      <c r="C223" s="223"/>
      <c r="D223" s="224"/>
      <c r="E223" s="225"/>
      <c r="F223" s="223"/>
      <c r="G223" s="224"/>
      <c r="H223" s="225"/>
      <c r="I223" s="229" t="s">
        <v>42</v>
      </c>
      <c r="J223" s="230"/>
      <c r="K223" s="231"/>
      <c r="L223" s="232" t="s">
        <v>43</v>
      </c>
      <c r="M223" s="232"/>
      <c r="N223" s="233"/>
      <c r="O223" s="62"/>
    </row>
    <row r="224" spans="1:15" ht="14.4" thickBot="1" x14ac:dyDescent="0.3">
      <c r="A224" s="218"/>
      <c r="B224" s="219"/>
      <c r="C224" s="46" t="s">
        <v>33</v>
      </c>
      <c r="D224" s="127" t="s">
        <v>29</v>
      </c>
      <c r="E224" s="127" t="s">
        <v>27</v>
      </c>
      <c r="F224" s="46" t="s">
        <v>33</v>
      </c>
      <c r="G224" s="128" t="s">
        <v>29</v>
      </c>
      <c r="H224" s="129" t="s">
        <v>27</v>
      </c>
      <c r="I224" s="46" t="s">
        <v>33</v>
      </c>
      <c r="J224" s="127" t="s">
        <v>29</v>
      </c>
      <c r="K224" s="129" t="s">
        <v>27</v>
      </c>
      <c r="L224" s="37" t="s">
        <v>33</v>
      </c>
      <c r="M224" s="129" t="s">
        <v>29</v>
      </c>
      <c r="N224" s="130" t="s">
        <v>27</v>
      </c>
      <c r="O224" s="62"/>
    </row>
    <row r="225" spans="1:15" ht="26.25" customHeight="1" x14ac:dyDescent="0.25">
      <c r="A225" s="207" t="s">
        <v>8</v>
      </c>
      <c r="B225" s="208"/>
      <c r="C225" s="94">
        <f t="shared" ref="C225:C233" si="13">+D225+E225</f>
        <v>0</v>
      </c>
      <c r="D225" s="69">
        <f>SUM(D226:D233)</f>
        <v>0</v>
      </c>
      <c r="E225" s="69">
        <f>SUM(E226:E233)</f>
        <v>0</v>
      </c>
      <c r="F225" s="94">
        <f>+G225+H225</f>
        <v>0</v>
      </c>
      <c r="G225" s="69">
        <f>SUM(G226:G233)</f>
        <v>0</v>
      </c>
      <c r="H225" s="69">
        <f>SUM(H226:H233)</f>
        <v>0</v>
      </c>
      <c r="I225" s="69">
        <f>SUM(J225:K225)</f>
        <v>0</v>
      </c>
      <c r="J225" s="69">
        <f>SUM(J226:J233)</f>
        <v>0</v>
      </c>
      <c r="K225" s="69">
        <f>SUM(K226:K233)</f>
        <v>0</v>
      </c>
      <c r="L225" s="69">
        <f>+M225+N225</f>
        <v>0</v>
      </c>
      <c r="M225" s="69">
        <f>SUM(M226:M233)</f>
        <v>0</v>
      </c>
      <c r="N225" s="70">
        <f>SUM(N226:N233)</f>
        <v>0</v>
      </c>
      <c r="O225" s="62"/>
    </row>
    <row r="226" spans="1:15" ht="27.75" customHeight="1" x14ac:dyDescent="0.25">
      <c r="A226" s="198" t="s">
        <v>9</v>
      </c>
      <c r="B226" s="199"/>
      <c r="C226" s="85">
        <f t="shared" si="13"/>
        <v>0</v>
      </c>
      <c r="D226" s="64">
        <f t="shared" ref="D226:E233" si="14">+G226+J226+M226</f>
        <v>0</v>
      </c>
      <c r="E226" s="64">
        <f t="shared" si="14"/>
        <v>0</v>
      </c>
      <c r="F226" s="85">
        <f t="shared" ref="F226:F233" si="15">+G226+H226</f>
        <v>0</v>
      </c>
      <c r="G226" s="98">
        <v>0</v>
      </c>
      <c r="H226" s="98">
        <v>0</v>
      </c>
      <c r="I226" s="64">
        <f t="shared" ref="I226:I233" si="16">SUM(J226:K226)</f>
        <v>0</v>
      </c>
      <c r="J226" s="88">
        <v>0</v>
      </c>
      <c r="K226" s="88">
        <v>0</v>
      </c>
      <c r="L226" s="64">
        <f t="shared" ref="L226:L233" si="17">+M226+N226</f>
        <v>0</v>
      </c>
      <c r="M226" s="98">
        <v>0</v>
      </c>
      <c r="N226" s="99">
        <v>0</v>
      </c>
      <c r="O226" s="62"/>
    </row>
    <row r="227" spans="1:15" ht="29.25" customHeight="1" x14ac:dyDescent="0.25">
      <c r="A227" s="198" t="s">
        <v>10</v>
      </c>
      <c r="B227" s="199"/>
      <c r="C227" s="85">
        <f t="shared" si="13"/>
        <v>0</v>
      </c>
      <c r="D227" s="64">
        <f t="shared" si="14"/>
        <v>0</v>
      </c>
      <c r="E227" s="64">
        <f t="shared" si="14"/>
        <v>0</v>
      </c>
      <c r="F227" s="85">
        <f t="shared" si="15"/>
        <v>0</v>
      </c>
      <c r="G227" s="98">
        <v>0</v>
      </c>
      <c r="H227" s="98">
        <v>0</v>
      </c>
      <c r="I227" s="64">
        <f t="shared" si="16"/>
        <v>0</v>
      </c>
      <c r="J227" s="88">
        <v>0</v>
      </c>
      <c r="K227" s="88">
        <v>0</v>
      </c>
      <c r="L227" s="64">
        <f t="shared" si="17"/>
        <v>0</v>
      </c>
      <c r="M227" s="98">
        <v>0</v>
      </c>
      <c r="N227" s="99">
        <v>0</v>
      </c>
      <c r="O227" s="62"/>
    </row>
    <row r="228" spans="1:15" ht="24.75" customHeight="1" x14ac:dyDescent="0.25">
      <c r="A228" s="198" t="s">
        <v>117</v>
      </c>
      <c r="B228" s="199"/>
      <c r="C228" s="85">
        <f t="shared" si="13"/>
        <v>0</v>
      </c>
      <c r="D228" s="64">
        <f t="shared" si="14"/>
        <v>0</v>
      </c>
      <c r="E228" s="64">
        <f t="shared" si="14"/>
        <v>0</v>
      </c>
      <c r="F228" s="85">
        <f t="shared" si="15"/>
        <v>0</v>
      </c>
      <c r="G228" s="98">
        <v>0</v>
      </c>
      <c r="H228" s="98">
        <v>0</v>
      </c>
      <c r="I228" s="64">
        <f t="shared" si="16"/>
        <v>0</v>
      </c>
      <c r="J228" s="88">
        <v>0</v>
      </c>
      <c r="K228" s="88">
        <v>0</v>
      </c>
      <c r="L228" s="64">
        <f t="shared" si="17"/>
        <v>0</v>
      </c>
      <c r="M228" s="98">
        <v>0</v>
      </c>
      <c r="N228" s="99">
        <v>0</v>
      </c>
      <c r="O228" s="62"/>
    </row>
    <row r="229" spans="1:15" ht="24.75" customHeight="1" x14ac:dyDescent="0.25">
      <c r="A229" s="198" t="s">
        <v>118</v>
      </c>
      <c r="B229" s="199"/>
      <c r="C229" s="85">
        <f t="shared" si="13"/>
        <v>0</v>
      </c>
      <c r="D229" s="64">
        <f t="shared" si="14"/>
        <v>0</v>
      </c>
      <c r="E229" s="64">
        <f t="shared" si="14"/>
        <v>0</v>
      </c>
      <c r="F229" s="85">
        <f t="shared" si="15"/>
        <v>0</v>
      </c>
      <c r="G229" s="98">
        <v>0</v>
      </c>
      <c r="H229" s="98">
        <v>0</v>
      </c>
      <c r="I229" s="64">
        <f>SUM(J229:K229)</f>
        <v>0</v>
      </c>
      <c r="J229" s="88">
        <v>0</v>
      </c>
      <c r="K229" s="88">
        <v>0</v>
      </c>
      <c r="L229" s="64">
        <f t="shared" si="17"/>
        <v>0</v>
      </c>
      <c r="M229" s="98">
        <v>0</v>
      </c>
      <c r="N229" s="99">
        <v>0</v>
      </c>
      <c r="O229" s="62"/>
    </row>
    <row r="230" spans="1:15" ht="19.8" customHeight="1" x14ac:dyDescent="0.25">
      <c r="A230" s="198" t="s">
        <v>11</v>
      </c>
      <c r="B230" s="199"/>
      <c r="C230" s="85">
        <f t="shared" si="13"/>
        <v>0</v>
      </c>
      <c r="D230" s="64">
        <f t="shared" si="14"/>
        <v>0</v>
      </c>
      <c r="E230" s="64">
        <f t="shared" si="14"/>
        <v>0</v>
      </c>
      <c r="F230" s="85">
        <f t="shared" si="15"/>
        <v>0</v>
      </c>
      <c r="G230" s="98">
        <v>0</v>
      </c>
      <c r="H230" s="98">
        <v>0</v>
      </c>
      <c r="I230" s="64">
        <f t="shared" si="16"/>
        <v>0</v>
      </c>
      <c r="J230" s="88">
        <v>0</v>
      </c>
      <c r="K230" s="88">
        <v>0</v>
      </c>
      <c r="L230" s="64">
        <f t="shared" si="17"/>
        <v>0</v>
      </c>
      <c r="M230" s="98">
        <v>0</v>
      </c>
      <c r="N230" s="100">
        <v>0</v>
      </c>
      <c r="O230" s="62"/>
    </row>
    <row r="231" spans="1:15" ht="24.75" customHeight="1" x14ac:dyDescent="0.25">
      <c r="A231" s="198" t="s">
        <v>119</v>
      </c>
      <c r="B231" s="199"/>
      <c r="C231" s="85">
        <f t="shared" si="13"/>
        <v>0</v>
      </c>
      <c r="D231" s="64">
        <f t="shared" si="14"/>
        <v>0</v>
      </c>
      <c r="E231" s="64">
        <f t="shared" si="14"/>
        <v>0</v>
      </c>
      <c r="F231" s="85">
        <f t="shared" si="15"/>
        <v>0</v>
      </c>
      <c r="G231" s="98">
        <v>0</v>
      </c>
      <c r="H231" s="98">
        <v>0</v>
      </c>
      <c r="I231" s="64">
        <f t="shared" si="16"/>
        <v>0</v>
      </c>
      <c r="J231" s="88">
        <v>0</v>
      </c>
      <c r="K231" s="88">
        <v>0</v>
      </c>
      <c r="L231" s="64">
        <f t="shared" si="17"/>
        <v>0</v>
      </c>
      <c r="M231" s="98">
        <v>0</v>
      </c>
      <c r="N231" s="99">
        <v>0</v>
      </c>
      <c r="O231" s="62"/>
    </row>
    <row r="232" spans="1:15" ht="18" customHeight="1" x14ac:dyDescent="0.25">
      <c r="A232" s="198" t="s">
        <v>12</v>
      </c>
      <c r="B232" s="199"/>
      <c r="C232" s="85">
        <f t="shared" si="13"/>
        <v>0</v>
      </c>
      <c r="D232" s="64">
        <f t="shared" si="14"/>
        <v>0</v>
      </c>
      <c r="E232" s="64">
        <f t="shared" si="14"/>
        <v>0</v>
      </c>
      <c r="F232" s="85">
        <f t="shared" si="15"/>
        <v>0</v>
      </c>
      <c r="G232" s="98">
        <v>0</v>
      </c>
      <c r="H232" s="98">
        <v>0</v>
      </c>
      <c r="I232" s="64">
        <f t="shared" si="16"/>
        <v>0</v>
      </c>
      <c r="J232" s="88">
        <v>0</v>
      </c>
      <c r="K232" s="88">
        <v>0</v>
      </c>
      <c r="L232" s="64">
        <f t="shared" si="17"/>
        <v>0</v>
      </c>
      <c r="M232" s="98">
        <v>0</v>
      </c>
      <c r="N232" s="99">
        <v>0</v>
      </c>
      <c r="O232" s="62"/>
    </row>
    <row r="233" spans="1:15" ht="24.75" customHeight="1" thickBot="1" x14ac:dyDescent="0.3">
      <c r="A233" s="200" t="s">
        <v>7</v>
      </c>
      <c r="B233" s="201"/>
      <c r="C233" s="104">
        <f t="shared" si="13"/>
        <v>0</v>
      </c>
      <c r="D233" s="72">
        <f t="shared" si="14"/>
        <v>0</v>
      </c>
      <c r="E233" s="72">
        <f t="shared" si="14"/>
        <v>0</v>
      </c>
      <c r="F233" s="104">
        <f t="shared" si="15"/>
        <v>0</v>
      </c>
      <c r="G233" s="101">
        <v>0</v>
      </c>
      <c r="H233" s="101">
        <v>0</v>
      </c>
      <c r="I233" s="72">
        <f t="shared" si="16"/>
        <v>0</v>
      </c>
      <c r="J233" s="101">
        <v>0</v>
      </c>
      <c r="K233" s="101">
        <v>0</v>
      </c>
      <c r="L233" s="72">
        <f t="shared" si="17"/>
        <v>0</v>
      </c>
      <c r="M233" s="101">
        <v>0</v>
      </c>
      <c r="N233" s="102">
        <v>0</v>
      </c>
      <c r="O233" s="62"/>
    </row>
    <row r="234" spans="1:15" ht="24.6" customHeight="1" thickBot="1" x14ac:dyDescent="0.3">
      <c r="A234" s="202" t="s">
        <v>46</v>
      </c>
      <c r="B234" s="203"/>
      <c r="C234" s="203"/>
      <c r="D234" s="203"/>
      <c r="E234" s="203"/>
      <c r="F234" s="203"/>
      <c r="G234" s="203"/>
      <c r="H234" s="203"/>
      <c r="I234" s="203"/>
      <c r="J234" s="203"/>
      <c r="K234" s="203"/>
      <c r="L234" s="203"/>
      <c r="M234" s="203"/>
      <c r="N234" s="204"/>
      <c r="O234" s="62"/>
    </row>
    <row r="235" spans="1:15" ht="3" customHeight="1" x14ac:dyDescent="0.25">
      <c r="A235" s="134"/>
      <c r="B235" s="134"/>
      <c r="C235" s="134"/>
      <c r="D235" s="134"/>
      <c r="E235" s="134"/>
      <c r="F235" s="134"/>
      <c r="G235" s="134"/>
      <c r="H235" s="134"/>
      <c r="I235" s="134"/>
      <c r="J235" s="134"/>
      <c r="K235" s="134"/>
      <c r="L235" s="134"/>
      <c r="M235" s="134"/>
      <c r="N235" s="134"/>
      <c r="O235" s="62"/>
    </row>
    <row r="236" spans="1:15" ht="16.5" customHeight="1" x14ac:dyDescent="0.3">
      <c r="A236" s="205" t="s">
        <v>150</v>
      </c>
      <c r="B236" s="205"/>
      <c r="C236" s="205"/>
      <c r="D236" s="205"/>
      <c r="E236" s="205"/>
      <c r="F236" s="205"/>
      <c r="G236" s="205"/>
      <c r="H236" s="205"/>
      <c r="I236" s="205"/>
      <c r="J236" s="205"/>
      <c r="K236" s="205"/>
      <c r="L236" s="205"/>
      <c r="M236" s="205"/>
      <c r="N236" s="205"/>
      <c r="O236" s="62"/>
    </row>
    <row r="237" spans="1:15" x14ac:dyDescent="0.25">
      <c r="A237" s="206" t="s">
        <v>156</v>
      </c>
      <c r="B237" s="206"/>
      <c r="C237" s="206"/>
      <c r="D237" s="206"/>
      <c r="E237" s="206"/>
      <c r="F237" s="206"/>
      <c r="G237" s="206"/>
      <c r="H237" s="206"/>
      <c r="I237" s="206"/>
      <c r="J237" s="206"/>
      <c r="K237" s="206"/>
      <c r="L237" s="206"/>
      <c r="M237" s="206"/>
      <c r="N237" s="206"/>
      <c r="O237" s="62"/>
    </row>
    <row r="238" spans="1:15" x14ac:dyDescent="0.25">
      <c r="A238" s="196" t="s">
        <v>165</v>
      </c>
      <c r="B238" s="197"/>
      <c r="C238" s="197"/>
      <c r="D238" s="197"/>
      <c r="E238" s="197"/>
      <c r="F238" s="197"/>
      <c r="G238" s="197"/>
      <c r="H238" s="197"/>
      <c r="I238" s="197"/>
      <c r="J238" s="197"/>
      <c r="K238" s="197"/>
      <c r="L238" s="197"/>
      <c r="M238" s="197"/>
      <c r="N238" s="197"/>
      <c r="O238" s="62"/>
    </row>
  </sheetData>
  <sheetProtection algorithmName="SHA-512" hashValue="1gsMEQeDhG6/Rr9h7/iCycwcSPa6E7XP+gVD9e27vcauo92bNYmIH5Yy3b/vnXK35n2msDX1M0ljJnVS72uI4Q==" saltValue="RODtzwOhZ70o1ah4mFW5Vw==" spinCount="100000" sheet="1" formatCells="0" formatColumns="0" formatRows="0" insertColumns="0" insertRows="0" insertHyperlinks="0" deleteColumns="0" deleteRows="0" sort="0" autoFilter="0" pivotTables="0"/>
  <mergeCells count="523">
    <mergeCell ref="O169:P169"/>
    <mergeCell ref="O170:P170"/>
    <mergeCell ref="A117:N117"/>
    <mergeCell ref="J169:K169"/>
    <mergeCell ref="A119:F119"/>
    <mergeCell ref="G119:H119"/>
    <mergeCell ref="I119:K119"/>
    <mergeCell ref="A120:F120"/>
    <mergeCell ref="G120:H120"/>
    <mergeCell ref="I120:K120"/>
    <mergeCell ref="A127:F127"/>
    <mergeCell ref="G127:H127"/>
    <mergeCell ref="I127:K127"/>
    <mergeCell ref="L127:N128"/>
    <mergeCell ref="A128:F128"/>
    <mergeCell ref="G128:H128"/>
    <mergeCell ref="I128:K128"/>
    <mergeCell ref="A125:F125"/>
    <mergeCell ref="G125:H125"/>
    <mergeCell ref="I125:K125"/>
    <mergeCell ref="L125:N125"/>
    <mergeCell ref="A126:F126"/>
    <mergeCell ref="G126:H126"/>
    <mergeCell ref="O161:R161"/>
    <mergeCell ref="A49:C49"/>
    <mergeCell ref="D49:E49"/>
    <mergeCell ref="F49:G49"/>
    <mergeCell ref="H49:I49"/>
    <mergeCell ref="J49:K49"/>
    <mergeCell ref="L49:M49"/>
    <mergeCell ref="A52:C52"/>
    <mergeCell ref="D52:E52"/>
    <mergeCell ref="F52:G52"/>
    <mergeCell ref="H52:I52"/>
    <mergeCell ref="O157:R157"/>
    <mergeCell ref="O158:R158"/>
    <mergeCell ref="O156:R156"/>
    <mergeCell ref="O159:R159"/>
    <mergeCell ref="O160:R160"/>
    <mergeCell ref="F50:G50"/>
    <mergeCell ref="H50:I50"/>
    <mergeCell ref="J50:K50"/>
    <mergeCell ref="L50:M50"/>
    <mergeCell ref="A57:N57"/>
    <mergeCell ref="M58:M61"/>
    <mergeCell ref="A55:N55"/>
    <mergeCell ref="A61:C61"/>
    <mergeCell ref="D61:E61"/>
    <mergeCell ref="F61:G61"/>
    <mergeCell ref="H61:I61"/>
    <mergeCell ref="J61:K61"/>
    <mergeCell ref="A60:C60"/>
    <mergeCell ref="D60:E60"/>
    <mergeCell ref="F60:G60"/>
    <mergeCell ref="H60:I60"/>
    <mergeCell ref="J60:K60"/>
    <mergeCell ref="A59:C59"/>
    <mergeCell ref="D59:E59"/>
    <mergeCell ref="A13:N16"/>
    <mergeCell ref="A17:N17"/>
    <mergeCell ref="A18:N18"/>
    <mergeCell ref="A19:N19"/>
    <mergeCell ref="A21:N21"/>
    <mergeCell ref="A30:B30"/>
    <mergeCell ref="F39:G39"/>
    <mergeCell ref="A133:N133"/>
    <mergeCell ref="D47:E47"/>
    <mergeCell ref="F47:G47"/>
    <mergeCell ref="H47:I47"/>
    <mergeCell ref="J47:K47"/>
    <mergeCell ref="L47:M47"/>
    <mergeCell ref="A46:C46"/>
    <mergeCell ref="D46:E46"/>
    <mergeCell ref="F46:G46"/>
    <mergeCell ref="H46:I46"/>
    <mergeCell ref="J46:K46"/>
    <mergeCell ref="L46:M46"/>
    <mergeCell ref="A45:C45"/>
    <mergeCell ref="L45:M45"/>
    <mergeCell ref="D45:E45"/>
    <mergeCell ref="F45:G45"/>
    <mergeCell ref="I126:K126"/>
    <mergeCell ref="L168:N168"/>
    <mergeCell ref="A43:N43"/>
    <mergeCell ref="C36:E36"/>
    <mergeCell ref="L36:N36"/>
    <mergeCell ref="M39:N39"/>
    <mergeCell ref="C41:G41"/>
    <mergeCell ref="L41:M41"/>
    <mergeCell ref="A131:F131"/>
    <mergeCell ref="G131:H131"/>
    <mergeCell ref="I131:K131"/>
    <mergeCell ref="A132:F132"/>
    <mergeCell ref="G132:H132"/>
    <mergeCell ref="I132:K132"/>
    <mergeCell ref="J166:K166"/>
    <mergeCell ref="J167:K167"/>
    <mergeCell ref="J168:K168"/>
    <mergeCell ref="A44:N44"/>
    <mergeCell ref="A48:C48"/>
    <mergeCell ref="D48:E48"/>
    <mergeCell ref="F48:G48"/>
    <mergeCell ref="H48:I48"/>
    <mergeCell ref="J48:K48"/>
    <mergeCell ref="L48:M48"/>
    <mergeCell ref="A47:C47"/>
    <mergeCell ref="O184:O185"/>
    <mergeCell ref="O187:O188"/>
    <mergeCell ref="L209:M209"/>
    <mergeCell ref="A166:C166"/>
    <mergeCell ref="A167:C167"/>
    <mergeCell ref="A168:C168"/>
    <mergeCell ref="A169:C169"/>
    <mergeCell ref="A170:C170"/>
    <mergeCell ref="A172:C172"/>
    <mergeCell ref="A173:C173"/>
    <mergeCell ref="A174:C174"/>
    <mergeCell ref="A171:C171"/>
    <mergeCell ref="D166:E166"/>
    <mergeCell ref="D167:E167"/>
    <mergeCell ref="D168:E168"/>
    <mergeCell ref="D169:E169"/>
    <mergeCell ref="D170:E170"/>
    <mergeCell ref="F168:G168"/>
    <mergeCell ref="H167:I167"/>
    <mergeCell ref="H168:I168"/>
    <mergeCell ref="F169:G169"/>
    <mergeCell ref="F170:G170"/>
    <mergeCell ref="H169:I169"/>
    <mergeCell ref="H170:I170"/>
    <mergeCell ref="H45:I45"/>
    <mergeCell ref="L52:M52"/>
    <mergeCell ref="A51:C51"/>
    <mergeCell ref="D51:E51"/>
    <mergeCell ref="F51:G51"/>
    <mergeCell ref="H51:I51"/>
    <mergeCell ref="J51:K51"/>
    <mergeCell ref="L51:M51"/>
    <mergeCell ref="A54:C54"/>
    <mergeCell ref="D54:E54"/>
    <mergeCell ref="F54:G54"/>
    <mergeCell ref="H54:I54"/>
    <mergeCell ref="J54:K54"/>
    <mergeCell ref="L54:M54"/>
    <mergeCell ref="A53:C53"/>
    <mergeCell ref="D53:E53"/>
    <mergeCell ref="F53:G53"/>
    <mergeCell ref="H53:I53"/>
    <mergeCell ref="J53:K53"/>
    <mergeCell ref="L53:M53"/>
    <mergeCell ref="J52:K52"/>
    <mergeCell ref="J45:K45"/>
    <mergeCell ref="A50:C50"/>
    <mergeCell ref="D50:E50"/>
    <mergeCell ref="F59:G59"/>
    <mergeCell ref="H59:I59"/>
    <mergeCell ref="J59:K59"/>
    <mergeCell ref="A58:C58"/>
    <mergeCell ref="D58:E58"/>
    <mergeCell ref="F58:G58"/>
    <mergeCell ref="H58:I58"/>
    <mergeCell ref="J58:K58"/>
    <mergeCell ref="A62:C62"/>
    <mergeCell ref="D62:E62"/>
    <mergeCell ref="F62:G62"/>
    <mergeCell ref="H62:I62"/>
    <mergeCell ref="J62:K62"/>
    <mergeCell ref="H64:I64"/>
    <mergeCell ref="J64:K64"/>
    <mergeCell ref="A65:C65"/>
    <mergeCell ref="D65:E65"/>
    <mergeCell ref="F65:G65"/>
    <mergeCell ref="H65:I65"/>
    <mergeCell ref="J65:K65"/>
    <mergeCell ref="A71:N71"/>
    <mergeCell ref="A63:C63"/>
    <mergeCell ref="D63:E63"/>
    <mergeCell ref="F63:G63"/>
    <mergeCell ref="H63:I63"/>
    <mergeCell ref="J63:K63"/>
    <mergeCell ref="A64:C64"/>
    <mergeCell ref="D64:E64"/>
    <mergeCell ref="F64:G64"/>
    <mergeCell ref="A67:N67"/>
    <mergeCell ref="A66:C66"/>
    <mergeCell ref="D66:E66"/>
    <mergeCell ref="F66:G66"/>
    <mergeCell ref="H66:I66"/>
    <mergeCell ref="J66:K66"/>
    <mergeCell ref="J80:M80"/>
    <mergeCell ref="A80:D80"/>
    <mergeCell ref="E80:F80"/>
    <mergeCell ref="G80:H80"/>
    <mergeCell ref="A81:D81"/>
    <mergeCell ref="E81:F81"/>
    <mergeCell ref="G81:H81"/>
    <mergeCell ref="A78:D78"/>
    <mergeCell ref="E78:F78"/>
    <mergeCell ref="G78:H78"/>
    <mergeCell ref="A79:D79"/>
    <mergeCell ref="E79:F79"/>
    <mergeCell ref="G79:H79"/>
    <mergeCell ref="A76:D76"/>
    <mergeCell ref="E76:F76"/>
    <mergeCell ref="G76:H76"/>
    <mergeCell ref="A77:D77"/>
    <mergeCell ref="E77:F77"/>
    <mergeCell ref="G77:H77"/>
    <mergeCell ref="A72:H72"/>
    <mergeCell ref="I72:M72"/>
    <mergeCell ref="A75:N75"/>
    <mergeCell ref="A74:N74"/>
    <mergeCell ref="A89:D89"/>
    <mergeCell ref="E89:F89"/>
    <mergeCell ref="G89:H89"/>
    <mergeCell ref="A90:D90"/>
    <mergeCell ref="E90:F90"/>
    <mergeCell ref="G90:H90"/>
    <mergeCell ref="A82:N83"/>
    <mergeCell ref="A87:D87"/>
    <mergeCell ref="E87:F87"/>
    <mergeCell ref="G87:H87"/>
    <mergeCell ref="A88:D88"/>
    <mergeCell ref="E88:F88"/>
    <mergeCell ref="G88:H88"/>
    <mergeCell ref="A85:N85"/>
    <mergeCell ref="A93:D93"/>
    <mergeCell ref="E93:F93"/>
    <mergeCell ref="G93:H93"/>
    <mergeCell ref="K93:M94"/>
    <mergeCell ref="A94:D94"/>
    <mergeCell ref="E94:F94"/>
    <mergeCell ref="G94:H94"/>
    <mergeCell ref="A91:D91"/>
    <mergeCell ref="E91:F91"/>
    <mergeCell ref="G91:H91"/>
    <mergeCell ref="K91:M92"/>
    <mergeCell ref="A92:D92"/>
    <mergeCell ref="E92:F92"/>
    <mergeCell ref="G92:H92"/>
    <mergeCell ref="A97:N98"/>
    <mergeCell ref="A105:D105"/>
    <mergeCell ref="E105:G105"/>
    <mergeCell ref="H105:J105"/>
    <mergeCell ref="A106:D106"/>
    <mergeCell ref="E106:G106"/>
    <mergeCell ref="H106:J106"/>
    <mergeCell ref="A95:D95"/>
    <mergeCell ref="E95:F95"/>
    <mergeCell ref="G95:H95"/>
    <mergeCell ref="A96:D96"/>
    <mergeCell ref="E96:F96"/>
    <mergeCell ref="G96:H96"/>
    <mergeCell ref="A104:N104"/>
    <mergeCell ref="A109:D109"/>
    <mergeCell ref="E109:G109"/>
    <mergeCell ref="H109:J109"/>
    <mergeCell ref="A110:D110"/>
    <mergeCell ref="E110:G110"/>
    <mergeCell ref="H110:J110"/>
    <mergeCell ref="A107:D107"/>
    <mergeCell ref="E107:G107"/>
    <mergeCell ref="H107:J107"/>
    <mergeCell ref="A108:D108"/>
    <mergeCell ref="E108:G108"/>
    <mergeCell ref="H108:J108"/>
    <mergeCell ref="A113:D113"/>
    <mergeCell ref="E113:G113"/>
    <mergeCell ref="H113:J113"/>
    <mergeCell ref="A114:D114"/>
    <mergeCell ref="E114:G114"/>
    <mergeCell ref="H114:J114"/>
    <mergeCell ref="A111:D111"/>
    <mergeCell ref="E111:G111"/>
    <mergeCell ref="H111:J111"/>
    <mergeCell ref="A112:D112"/>
    <mergeCell ref="E112:G112"/>
    <mergeCell ref="H112:J112"/>
    <mergeCell ref="K114:N114"/>
    <mergeCell ref="A115:N115"/>
    <mergeCell ref="A118:F118"/>
    <mergeCell ref="G118:H118"/>
    <mergeCell ref="I118:K118"/>
    <mergeCell ref="A123:F123"/>
    <mergeCell ref="G123:H123"/>
    <mergeCell ref="I123:K123"/>
    <mergeCell ref="A124:F124"/>
    <mergeCell ref="G124:H124"/>
    <mergeCell ref="I124:K124"/>
    <mergeCell ref="A121:F121"/>
    <mergeCell ref="G121:H121"/>
    <mergeCell ref="I121:K121"/>
    <mergeCell ref="A122:F122"/>
    <mergeCell ref="G122:H122"/>
    <mergeCell ref="I122:K122"/>
    <mergeCell ref="L126:N126"/>
    <mergeCell ref="A129:F129"/>
    <mergeCell ref="G129:H129"/>
    <mergeCell ref="I129:K129"/>
    <mergeCell ref="A130:F130"/>
    <mergeCell ref="G130:H130"/>
    <mergeCell ref="I130:K130"/>
    <mergeCell ref="F166:G166"/>
    <mergeCell ref="H166:I166"/>
    <mergeCell ref="A135:N135"/>
    <mergeCell ref="A162:N162"/>
    <mergeCell ref="H157:I157"/>
    <mergeCell ref="F158:G158"/>
    <mergeCell ref="D159:E159"/>
    <mergeCell ref="D160:E160"/>
    <mergeCell ref="D161:E161"/>
    <mergeCell ref="F159:G159"/>
    <mergeCell ref="F160:G160"/>
    <mergeCell ref="F161:G161"/>
    <mergeCell ref="D158:E158"/>
    <mergeCell ref="A159:C159"/>
    <mergeCell ref="J159:N159"/>
    <mergeCell ref="J160:N160"/>
    <mergeCell ref="J161:N161"/>
    <mergeCell ref="F167:G167"/>
    <mergeCell ref="D141:E141"/>
    <mergeCell ref="A136:N136"/>
    <mergeCell ref="A154:N154"/>
    <mergeCell ref="D151:E151"/>
    <mergeCell ref="D148:E148"/>
    <mergeCell ref="D146:E146"/>
    <mergeCell ref="D144:E144"/>
    <mergeCell ref="A144:C144"/>
    <mergeCell ref="A158:C158"/>
    <mergeCell ref="D142:E142"/>
    <mergeCell ref="F157:G157"/>
    <mergeCell ref="N137:N138"/>
    <mergeCell ref="A156:N156"/>
    <mergeCell ref="A157:C157"/>
    <mergeCell ref="A160:C160"/>
    <mergeCell ref="A161:C161"/>
    <mergeCell ref="D157:E157"/>
    <mergeCell ref="A165:N165"/>
    <mergeCell ref="A164:N164"/>
    <mergeCell ref="H158:I158"/>
    <mergeCell ref="H159:I159"/>
    <mergeCell ref="H160:I160"/>
    <mergeCell ref="H161:I161"/>
    <mergeCell ref="L169:N169"/>
    <mergeCell ref="D171:E171"/>
    <mergeCell ref="L170:N170"/>
    <mergeCell ref="D172:E172"/>
    <mergeCell ref="D173:E173"/>
    <mergeCell ref="F171:G171"/>
    <mergeCell ref="F172:G172"/>
    <mergeCell ref="F173:G173"/>
    <mergeCell ref="H171:I171"/>
    <mergeCell ref="H172:I172"/>
    <mergeCell ref="J170:K170"/>
    <mergeCell ref="J171:K171"/>
    <mergeCell ref="J172:K172"/>
    <mergeCell ref="J173:K173"/>
    <mergeCell ref="A178:M178"/>
    <mergeCell ref="E179:E180"/>
    <mergeCell ref="F179:G179"/>
    <mergeCell ref="H179:H180"/>
    <mergeCell ref="I179:I180"/>
    <mergeCell ref="J179:K179"/>
    <mergeCell ref="D174:E174"/>
    <mergeCell ref="F174:G174"/>
    <mergeCell ref="L171:N171"/>
    <mergeCell ref="A175:K176"/>
    <mergeCell ref="L173:N173"/>
    <mergeCell ref="M172:N172"/>
    <mergeCell ref="L174:N174"/>
    <mergeCell ref="L175:N175"/>
    <mergeCell ref="H173:I173"/>
    <mergeCell ref="H174:I174"/>
    <mergeCell ref="J174:K174"/>
    <mergeCell ref="A184:C184"/>
    <mergeCell ref="A185:C185"/>
    <mergeCell ref="N185:N186"/>
    <mergeCell ref="A186:C186"/>
    <mergeCell ref="A187:C187"/>
    <mergeCell ref="N187:N188"/>
    <mergeCell ref="A188:C188"/>
    <mergeCell ref="L179:L180"/>
    <mergeCell ref="M179:M180"/>
    <mergeCell ref="A181:C181"/>
    <mergeCell ref="A182:C182"/>
    <mergeCell ref="N182:N183"/>
    <mergeCell ref="A183:C183"/>
    <mergeCell ref="A179:C180"/>
    <mergeCell ref="D179:D180"/>
    <mergeCell ref="A194:C194"/>
    <mergeCell ref="A195:C195"/>
    <mergeCell ref="A196:C196"/>
    <mergeCell ref="A197:C197"/>
    <mergeCell ref="A198:C198"/>
    <mergeCell ref="A199:C199"/>
    <mergeCell ref="A189:C189"/>
    <mergeCell ref="N189:N190"/>
    <mergeCell ref="A190:C190"/>
    <mergeCell ref="A191:C191"/>
    <mergeCell ref="A192:C192"/>
    <mergeCell ref="A193:C193"/>
    <mergeCell ref="A209:B209"/>
    <mergeCell ref="C209:D209"/>
    <mergeCell ref="E209:F209"/>
    <mergeCell ref="G209:H209"/>
    <mergeCell ref="I209:J209"/>
    <mergeCell ref="A200:C200"/>
    <mergeCell ref="A201:M204"/>
    <mergeCell ref="A208:B208"/>
    <mergeCell ref="C208:D208"/>
    <mergeCell ref="E208:F208"/>
    <mergeCell ref="G208:H208"/>
    <mergeCell ref="I208:J208"/>
    <mergeCell ref="L208:N208"/>
    <mergeCell ref="A206:N206"/>
    <mergeCell ref="L210:M210"/>
    <mergeCell ref="A212:B212"/>
    <mergeCell ref="C212:D212"/>
    <mergeCell ref="E212:F212"/>
    <mergeCell ref="G212:H212"/>
    <mergeCell ref="I212:J212"/>
    <mergeCell ref="A211:B211"/>
    <mergeCell ref="C211:D211"/>
    <mergeCell ref="E211:F211"/>
    <mergeCell ref="G211:H211"/>
    <mergeCell ref="I211:J211"/>
    <mergeCell ref="L211:M211"/>
    <mergeCell ref="L212:M212"/>
    <mergeCell ref="A210:B210"/>
    <mergeCell ref="C210:D210"/>
    <mergeCell ref="E210:F210"/>
    <mergeCell ref="G210:H210"/>
    <mergeCell ref="I210:J210"/>
    <mergeCell ref="A213:B213"/>
    <mergeCell ref="C213:D213"/>
    <mergeCell ref="E213:F213"/>
    <mergeCell ref="G213:H213"/>
    <mergeCell ref="I213:J213"/>
    <mergeCell ref="A214:B214"/>
    <mergeCell ref="C214:D214"/>
    <mergeCell ref="E214:F214"/>
    <mergeCell ref="G214:H214"/>
    <mergeCell ref="I214:J214"/>
    <mergeCell ref="A215:B215"/>
    <mergeCell ref="C215:D215"/>
    <mergeCell ref="E215:F215"/>
    <mergeCell ref="G215:H215"/>
    <mergeCell ref="I215:J215"/>
    <mergeCell ref="A216:B216"/>
    <mergeCell ref="C216:D216"/>
    <mergeCell ref="E216:F216"/>
    <mergeCell ref="G216:H216"/>
    <mergeCell ref="I216:J216"/>
    <mergeCell ref="A218:J218"/>
    <mergeCell ref="A220:N221"/>
    <mergeCell ref="A222:B224"/>
    <mergeCell ref="C222:E223"/>
    <mergeCell ref="F222:H223"/>
    <mergeCell ref="I222:N222"/>
    <mergeCell ref="I223:K223"/>
    <mergeCell ref="L223:N223"/>
    <mergeCell ref="M216:N216"/>
    <mergeCell ref="A217:B217"/>
    <mergeCell ref="C217:D217"/>
    <mergeCell ref="E217:F217"/>
    <mergeCell ref="G217:H217"/>
    <mergeCell ref="I217:J217"/>
    <mergeCell ref="A238:N238"/>
    <mergeCell ref="A231:B231"/>
    <mergeCell ref="A232:B232"/>
    <mergeCell ref="A233:B233"/>
    <mergeCell ref="A234:N234"/>
    <mergeCell ref="A236:N236"/>
    <mergeCell ref="A237:N237"/>
    <mergeCell ref="A225:B225"/>
    <mergeCell ref="A226:B226"/>
    <mergeCell ref="A227:B227"/>
    <mergeCell ref="A228:B228"/>
    <mergeCell ref="A229:B229"/>
    <mergeCell ref="A230:B230"/>
    <mergeCell ref="F137:I137"/>
    <mergeCell ref="J137:M137"/>
    <mergeCell ref="D149:E149"/>
    <mergeCell ref="D153:E153"/>
    <mergeCell ref="A148:C148"/>
    <mergeCell ref="A149:C149"/>
    <mergeCell ref="A151:C151"/>
    <mergeCell ref="A153:C153"/>
    <mergeCell ref="A145:C145"/>
    <mergeCell ref="A146:C146"/>
    <mergeCell ref="D145:E145"/>
    <mergeCell ref="A137:C138"/>
    <mergeCell ref="D137:E138"/>
    <mergeCell ref="D143:E143"/>
    <mergeCell ref="A141:C141"/>
    <mergeCell ref="A139:C139"/>
    <mergeCell ref="A142:C142"/>
    <mergeCell ref="A143:C143"/>
    <mergeCell ref="D139:E139"/>
    <mergeCell ref="E34:H34"/>
    <mergeCell ref="A34:C34"/>
    <mergeCell ref="I34:J34"/>
    <mergeCell ref="K34:N34"/>
    <mergeCell ref="A1:J3"/>
    <mergeCell ref="A28:D28"/>
    <mergeCell ref="E28:H28"/>
    <mergeCell ref="K28:N28"/>
    <mergeCell ref="C30:G30"/>
    <mergeCell ref="I30:J30"/>
    <mergeCell ref="K30:N30"/>
    <mergeCell ref="A32:D32"/>
    <mergeCell ref="E32:H32"/>
    <mergeCell ref="K32:N32"/>
    <mergeCell ref="A4:L4"/>
    <mergeCell ref="M4:N6"/>
    <mergeCell ref="A5:L7"/>
    <mergeCell ref="M7:N7"/>
    <mergeCell ref="A8:N10"/>
    <mergeCell ref="A24:C24"/>
    <mergeCell ref="D24:N24"/>
    <mergeCell ref="E26:H26"/>
    <mergeCell ref="M26:N26"/>
    <mergeCell ref="A11:N12"/>
  </mergeCells>
  <conditionalFormatting sqref="F66:L66">
    <cfRule type="expression" dxfId="2" priority="1">
      <formula>IF(OR($C$41="Sector Público",$C$41="Organismos Sin Fines de Lucro"),1,0)</formula>
    </cfRule>
  </conditionalFormatting>
  <conditionalFormatting sqref="G151:I151 H60:I66 H48:I49 H51:I54 K151:N151">
    <cfRule type="expression" dxfId="1" priority="5" stopIfTrue="1">
      <formula>IF(OR($C$41="Sector Público",$C$41="Organismos Sin Fines de Lucro"),1,0)</formula>
    </cfRule>
  </conditionalFormatting>
  <conditionalFormatting sqref="H151:I151">
    <cfRule type="expression" dxfId="0" priority="3">
      <formula>IF(OR($C$41="Sector Público",$C$41="Organismos Sin Fines de Lucro"),1,0)</formula>
    </cfRule>
  </conditionalFormatting>
  <dataValidations count="27">
    <dataValidation type="whole" allowBlank="1" showInputMessage="1" showErrorMessage="1" sqref="L167:L170 D181:M200 C225:N233 E77:F80 C99:D103 C209:J217 E106:J114 E88:F95" xr:uid="{00000000-0002-0000-0000-000000000000}">
      <formula1>0</formula1>
      <formula2>99999</formula2>
    </dataValidation>
    <dataValidation type="custom" showInputMessage="1" showErrorMessage="1" error="Esta información debe ser completada sólo por instituciones del Sector Académico" sqref="G151:H151 K151:N151" xr:uid="{00000000-0002-0000-0000-000001000000}">
      <formula1>IF($C$41="Sector Académico",1,0)</formula1>
    </dataValidation>
    <dataValidation type="whole" allowBlank="1" showInputMessage="1" showErrorMessage="1" sqref="M59:M62 M64:M66" xr:uid="{00000000-0002-0000-0000-000003000000}">
      <formula1>0</formula1>
      <formula2>99999999999999</formula2>
    </dataValidation>
    <dataValidation type="whole" allowBlank="1" showInputMessage="1" showErrorMessage="1" sqref="H46:I47 G77:H80 G88:H95 L60:L65 D46:G54 I131:K132 H59:I59 F59:G65 D59:E66 I119:K129 J46:K54 J59:K65 L47:M54" xr:uid="{00000000-0002-0000-0000-000004000000}">
      <formula1>0</formula1>
      <formula2>999999999999999000</formula2>
    </dataValidation>
    <dataValidation type="custom" errorStyle="warning" operator="greaterThan" allowBlank="1" showInputMessage="1" showErrorMessage="1" error="El monto que se indique debe ser igual o mayor al reportado como gasto total de ACT" sqref="I72:M72" xr:uid="{00000000-0002-0000-0000-000005000000}">
      <formula1>"SI($E$50=&gt;0)"</formula1>
    </dataValidation>
    <dataValidation type="whole" allowBlank="1" showInputMessage="1" showErrorMessage="1" sqref="B39:D39 G131:H132 G119:H129" xr:uid="{00000000-0002-0000-0000-000006000000}">
      <formula1>0</formula1>
      <formula2>999999999</formula2>
    </dataValidation>
    <dataValidation type="whole" allowBlank="1" showInputMessage="1" showErrorMessage="1" sqref="E99:F103" xr:uid="{00000000-0002-0000-0000-000007000000}">
      <formula1>0</formula1>
      <formula2>99999999</formula2>
    </dataValidation>
    <dataValidation type="whole" allowBlank="1" showInputMessage="1" showErrorMessage="1" error="No debe digitar guiones" sqref="E26:H26" xr:uid="{00000000-0002-0000-0000-00000A000000}">
      <formula1>0</formula1>
      <formula2>9.99999999999999E+27</formula2>
    </dataValidation>
    <dataValidation type="date" allowBlank="1" showInputMessage="1" showErrorMessage="1" sqref="M39:N39 F39:G39" xr:uid="{00000000-0002-0000-0000-00000D000000}">
      <formula1>45803</formula1>
      <formula2>45898</formula2>
    </dataValidation>
    <dataValidation type="whole" allowBlank="1" showInputMessage="1" showErrorMessage="1" sqref="M26:N26 L36:N36" xr:uid="{00000000-0002-0000-0000-00000E000000}">
      <formula1>0</formula1>
      <formula2>9999999</formula2>
    </dataValidation>
    <dataValidation type="whole" allowBlank="1" showInputMessage="1" showErrorMessage="1" sqref="D139:N139 D141:N146 D148:N149 D151:F151 J151 D153:N153 D158:I161 D167:E174 F167:K167 F171:K174" xr:uid="{00000000-0002-0000-0000-00000F000000}">
      <formula1>0</formula1>
      <formula2>999999</formula2>
    </dataValidation>
    <dataValidation type="whole" showInputMessage="1" showErrorMessage="1" sqref="F168:K170" xr:uid="{00000000-0002-0000-0000-000010000000}">
      <formula1>0</formula1>
      <formula2>999999</formula2>
    </dataValidation>
    <dataValidation type="list" allowBlank="1" showInputMessage="1" showErrorMessage="1" sqref="C42:G42" xr:uid="{00000000-0002-0000-0000-000002000000}">
      <formula1>$A$37:$A$37</formula1>
    </dataValidation>
    <dataValidation type="list" allowBlank="1" showInputMessage="1" showErrorMessage="1" sqref="C41:G41" xr:uid="{00000000-0002-0000-0000-00000B000000}">
      <formula1>$H$41:$K$41</formula1>
    </dataValidation>
    <dataValidation type="whole" allowBlank="1" showInputMessage="1" showErrorMessage="1" error="No digitar guiones" sqref="C36:E36" xr:uid="{53A8ABEA-A2C9-4B33-8F6D-4AD97B12568C}">
      <formula1>0</formula1>
      <formula2>99999999999999900000</formula2>
    </dataValidation>
    <dataValidation type="custom" showInputMessage="1" showErrorMessage="1" error="Esta información debe ser compleada sólo por instituciones del Sector Académico" sqref="I151" xr:uid="{D57451C7-0827-4207-9061-A9BB4B865AEA}">
      <formula1>IF($C$41="Sector Académico",1,0)</formula1>
    </dataValidation>
    <dataValidation type="custom" allowBlank="1" showInputMessage="1" showErrorMessage="1" error="Esta información debe ser completada sólo por instituciones del Sector Académico" sqref="H48:I54 H60:I61 H63:I66 F66:G66 J66:L66" xr:uid="{95786EDD-59A9-4747-95A6-D3F5D3C1BBEC}">
      <formula1>IF($C$41="Sector Académico",1,0)</formula1>
    </dataValidation>
    <dataValidation type="custom" allowBlank="1" showInputMessage="1" showErrorMessage="1" error="Esta información de ser completada sólo por instituciones del Sector Académico" sqref="H62:I62" xr:uid="{2158E58E-5867-4E4A-B7A5-52E812CC1103}">
      <formula1>IF($C$41="Sector Académico",1,0)</formula1>
    </dataValidation>
    <dataValidation type="custom" errorStyle="information" allowBlank="1" showInputMessage="1" showErrorMessage="1" error="Si reporta proyectos con tipo de investigación no desagregada, debe incluir una explicación en el apartado de observaciones" sqref="E81:F81" xr:uid="{8B0BA00C-6145-4F61-8F37-9C7AB61B0C60}">
      <formula1>"SI($E$81&gt;0)"</formula1>
    </dataValidation>
    <dataValidation type="custom" errorStyle="information" allowBlank="1" showInputMessage="1" showErrorMessage="1" error="Si reporta gastos de los proyectos en la fila de no desagregados, debe incluir una explicación en el apartado de observaciones" sqref="G81:H81" xr:uid="{B0C13B59-4163-4791-89C1-656582097E3E}">
      <formula1>"SI($G$81&gt;0)"</formula1>
    </dataValidation>
    <dataValidation type="custom" errorStyle="information" allowBlank="1" showInputMessage="1" showErrorMessage="1" error="Si reporta proyectos en el área de no desagregados, debe incluir una explicación en el apartado de observaciones" sqref="E96:F96" xr:uid="{786E0B3F-606A-4545-BE2F-0B3B6B3C1C04}">
      <formula1>"SI($E$96&gt;0)"</formula1>
    </dataValidation>
    <dataValidation type="custom" errorStyle="information" allowBlank="1" showInputMessage="1" showErrorMessage="1" error="Si reporta gastos de los proyectos en el área de no desagregados, debe incluir una explicación en el apartado de observaciones" sqref="G96:H96" xr:uid="{99609E40-6A43-4F44-8E69-ECC2F0AACAD6}">
      <formula1>"SI($G$96&gt;0)"</formula1>
    </dataValidation>
    <dataValidation type="custom" errorStyle="information" allowBlank="1" showInputMessage="1" showErrorMessage="1" error="Si reporta proyectos con objetivo socioeconómico no desagregado, debe incluir una explicación en el apartado de observaciones" sqref="G130:H130" xr:uid="{F4A6FEE8-EE8D-4325-BB5E-C734A835EAC2}">
      <formula1>"SI($G$130&gt;0)"</formula1>
    </dataValidation>
    <dataValidation type="custom" errorStyle="information" allowBlank="1" showInputMessage="1" showErrorMessage="1" error="Si reporta gastos de los proyectos con el objetivo socioeconómico no desagregado, debe incluir una explicación en el apartado de observaciones" sqref="I130:K130" xr:uid="{63548E99-DF78-4826-A201-CA314800C6E4}">
      <formula1>"SI($I$130&gt;0)"</formula1>
    </dataValidation>
    <dataValidation type="custom" errorStyle="information" allowBlank="1" showInputMessage="1" showErrorMessage="1" error="ERROR" sqref="L46:M46" xr:uid="{534A0F6D-AD5B-4F5F-808A-4D8C4D8D9093}">
      <formula1>"Si(ʻSUMA($L54;$L50;$L47)&gt;0ʼ)"</formula1>
    </dataValidation>
    <dataValidation type="custom" errorStyle="information" allowBlank="1" showInputMessage="1" showErrorMessage="1" error="Si registra gastos ACT no desagregados debe incluir una explicación en el apartado de observaciones" sqref="L59" xr:uid="{76BE07B4-6C01-48E0-BD36-657895DB0A00}">
      <formula1>"SI($L$59&gt;0)"</formula1>
    </dataValidation>
    <dataValidation type="whole" allowBlank="1" showInputMessage="1" showErrorMessage="1" error="No digitar guiones" sqref="E34:H34" xr:uid="{2B929234-45EF-4192-9421-220D24EDA3D6}">
      <formula1>0</formula1>
      <formula2>9.99999999999999E+29</formula2>
    </dataValidation>
  </dataValidations>
  <pageMargins left="0" right="0" top="0.6692913385826772" bottom="0.39370078740157483" header="0.31496062992125984" footer="0.31496062992125984"/>
  <pageSetup orientation="portrait" r:id="rId1"/>
  <headerFooter>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Cuestionario ACT 2024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Castro Villalobos</dc:creator>
  <cp:lastModifiedBy>Veronica Castro Villalobos</cp:lastModifiedBy>
  <cp:lastPrinted>2024-01-19T15:43:45Z</cp:lastPrinted>
  <dcterms:created xsi:type="dcterms:W3CDTF">2011-08-04T22:13:54Z</dcterms:created>
  <dcterms:modified xsi:type="dcterms:W3CDTF">2025-06-02T17:13:20Z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5677557f-01cd-467d-9e65-27c44fe129d9</vt:lpwstr>
  </property>
</Properties>
</file>